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795" windowHeight="11370" activeTab="1"/>
  </bookViews>
  <sheets>
    <sheet name="추경요약" sheetId="1" r:id="rId1"/>
    <sheet name="예산총칙" sheetId="6" r:id="rId2"/>
    <sheet name="세입예산서_2" sheetId="4" r:id="rId3"/>
    <sheet name="세출예산서_11" sheetId="5" r:id="rId4"/>
    <sheet name="Sheet2" sheetId="2" r:id="rId5"/>
    <sheet name="Sheet3" sheetId="3" r:id="rId6"/>
  </sheets>
  <definedNames/>
  <calcPr calcId="125725"/>
</workbook>
</file>

<file path=xl/sharedStrings.xml><?xml version="1.0" encoding="utf-8"?>
<sst xmlns="http://schemas.openxmlformats.org/spreadsheetml/2006/main" count="858" uniqueCount="544">
  <si>
    <t>구분</t>
  </si>
  <si>
    <t>금액</t>
  </si>
  <si>
    <t>※ 금액 변동없는 각 부서사업내의 단순조정은 기재를 생략하였으므로, 예산서를 참고하여 주시기 바랍니다.</t>
  </si>
  <si>
    <t>내역</t>
  </si>
  <si>
    <t>세    출</t>
  </si>
  <si>
    <t>세부사업</t>
  </si>
  <si>
    <t>합    계</t>
  </si>
  <si>
    <t>세    입</t>
  </si>
  <si>
    <t>목적사업비</t>
  </si>
  <si>
    <t>&lt; 추경 요약 &gt;</t>
  </si>
  <si>
    <t>(금액단위 : 천원)</t>
  </si>
  <si>
    <t xml:space="preserve">담당자 : 최경진 </t>
  </si>
  <si>
    <t>지방자치단체
이전수입</t>
  </si>
  <si>
    <t>행정실무사인건비</t>
  </si>
  <si>
    <t>학교급식운영</t>
  </si>
  <si>
    <t>행정지원인력운용</t>
  </si>
  <si>
    <t>현장체험학습비</t>
  </si>
  <si>
    <t>조리사,영양사 인건비</t>
  </si>
  <si>
    <t>보건관리</t>
  </si>
  <si>
    <t>방과후학교운영</t>
  </si>
  <si>
    <t>방송실운영</t>
  </si>
  <si>
    <t>정보화실운영</t>
  </si>
  <si>
    <t>행정지원인력운용</t>
  </si>
  <si>
    <t>사회복무요원인건비</t>
  </si>
  <si>
    <t>학교시설장비유지</t>
  </si>
  <si>
    <t>교무학사운영</t>
  </si>
  <si>
    <t>2017학년도 시흥은행중학교회계 세입·세출 4차추경예산(안)</t>
  </si>
  <si>
    <t>심의일 : 2018년2월8일(목)</t>
  </si>
  <si>
    <t>급식비보조금</t>
  </si>
  <si>
    <t>학교급식운영</t>
  </si>
  <si>
    <t>꿈나무지도자인건비</t>
  </si>
  <si>
    <t>교기운영</t>
  </si>
  <si>
    <t>사서인건비</t>
  </si>
  <si>
    <t>무상급식지원</t>
  </si>
  <si>
    <t>독서활동운영</t>
  </si>
  <si>
    <t>전문상담사운영비</t>
  </si>
  <si>
    <t>학생생활상담지도</t>
  </si>
  <si>
    <t>특수교육지도사인건비</t>
  </si>
  <si>
    <t>특수교육대상자원거리통학비</t>
  </si>
  <si>
    <t>특수교육교과활동</t>
  </si>
  <si>
    <t>처우개선비</t>
  </si>
  <si>
    <t>수익자부담경비</t>
  </si>
  <si>
    <t>교직원급식비</t>
  </si>
  <si>
    <t>방과후교육활동비</t>
  </si>
  <si>
    <t>현장체험학습활동</t>
  </si>
  <si>
    <t>졸업앨범비</t>
  </si>
  <si>
    <t>학생복지운영</t>
  </si>
  <si>
    <t>순회교사수당</t>
  </si>
  <si>
    <t>교과활동운영</t>
  </si>
  <si>
    <t>학교운영지원수당</t>
  </si>
  <si>
    <t>교원연구비</t>
  </si>
  <si>
    <t>관리수당</t>
  </si>
  <si>
    <t>학생건강검사</t>
  </si>
  <si>
    <t>보건실운영</t>
  </si>
  <si>
    <t>교과활동</t>
  </si>
  <si>
    <t>자율활동</t>
  </si>
  <si>
    <t>현장체험학습비</t>
  </si>
  <si>
    <t>인솔자여비</t>
  </si>
  <si>
    <t>자유학기활동</t>
  </si>
  <si>
    <t>자유학기활동</t>
  </si>
  <si>
    <t>국제교육운영</t>
  </si>
  <si>
    <t>유네스코학교운영</t>
  </si>
  <si>
    <t>교육과정평가</t>
  </si>
  <si>
    <t>행정실무사인건비</t>
  </si>
  <si>
    <t>학교정보화지원</t>
  </si>
  <si>
    <t>부서기본운영</t>
  </si>
  <si>
    <t>교무/행정실운영</t>
  </si>
  <si>
    <t>공공요금 및 제세공과금</t>
  </si>
  <si>
    <t>시설일반관리</t>
  </si>
  <si>
    <t>학교운영위원회운영</t>
  </si>
  <si>
    <t>학교운영위원회운영(여비)</t>
  </si>
  <si>
    <t>일반재원</t>
  </si>
  <si>
    <t>기본운영비 2
행정활동수입-225
기타수입 -500</t>
  </si>
  <si>
    <t>특수교육교과활동</t>
  </si>
  <si>
    <t>진로활동</t>
  </si>
  <si>
    <t>교기육성</t>
  </si>
  <si>
    <t>꿈나무지도자인건비</t>
  </si>
  <si>
    <t>용역비 등</t>
  </si>
  <si>
    <t>학부모협력</t>
  </si>
  <si>
    <t>학부모교육</t>
  </si>
  <si>
    <t>진로표준화검사</t>
  </si>
  <si>
    <t>학교폭력예방</t>
  </si>
  <si>
    <t>교육여건개선</t>
  </si>
  <si>
    <t>교실환경개선</t>
  </si>
  <si>
    <t>특수교육대상학생활동지원사회복무요원활동비</t>
  </si>
  <si>
    <t>2018-02-01</t>
  </si>
  <si>
    <t xml:space="preserve">발행일 : </t>
  </si>
  <si>
    <t>3</t>
  </si>
  <si>
    <t>세입합계</t>
  </si>
  <si>
    <t>1.정산대상재원사용잔액</t>
  </si>
  <si>
    <t>2.정산대상재원사용잔액</t>
  </si>
  <si>
    <t>2016학년도 순세계잉여금 : -500,000원×1회=</t>
  </si>
  <si>
    <t>1.순세계잉여금</t>
  </si>
  <si>
    <t>1.전년도이월금</t>
  </si>
  <si>
    <t>3.기타수입</t>
  </si>
  <si>
    <t>노트북 공동구매지연배상금 : -110,000원×1회=</t>
  </si>
  <si>
    <t>지체상금 : 110,000원×1회=</t>
  </si>
  <si>
    <t>원가통계비목</t>
  </si>
  <si>
    <t>목</t>
  </si>
  <si>
    <t>항</t>
  </si>
  <si>
    <t>관</t>
  </si>
  <si>
    <t>장</t>
  </si>
  <si>
    <t>비 고</t>
  </si>
  <si>
    <t>산출기초(원)</t>
  </si>
  <si>
    <t>비교증감</t>
  </si>
  <si>
    <t>기정
예산액</t>
  </si>
  <si>
    <t>경정
예산액</t>
  </si>
  <si>
    <t>과  목</t>
  </si>
  <si>
    <t>(단위 : 천원)</t>
  </si>
  <si>
    <t>추경4회</t>
  </si>
  <si>
    <t xml:space="preserve">예산구분 : </t>
  </si>
  <si>
    <t>2017학년도 세입예산명세서</t>
  </si>
  <si>
    <t>2</t>
  </si>
  <si>
    <t>학교공사에따른 공공요금수입 : -15,000원×1회=</t>
  </si>
  <si>
    <t>폐식용유매각대금 : -100,000원×1회=</t>
  </si>
  <si>
    <t>신용카드사용포인트 : -50,000원×1회=</t>
  </si>
  <si>
    <t>1.기타행정활동수입</t>
  </si>
  <si>
    <t>2.기타행정활동수입</t>
  </si>
  <si>
    <t>1.이자수입</t>
  </si>
  <si>
    <t>3.기타행정활동수입</t>
  </si>
  <si>
    <t>1.자산매각대</t>
  </si>
  <si>
    <t>2.자산수입</t>
  </si>
  <si>
    <t>운동장사용료 : -60,000원×1회=</t>
  </si>
  <si>
    <t>1.사용료</t>
  </si>
  <si>
    <t>1.사용료및수수료</t>
  </si>
  <si>
    <t>2.행정활동수입</t>
  </si>
  <si>
    <t>1.교복구입비</t>
  </si>
  <si>
    <t>5.교복구입비</t>
  </si>
  <si>
    <t>(수)졸업앨범제작 : -270,000원×1회=</t>
  </si>
  <si>
    <t>1.졸업앨범비</t>
  </si>
  <si>
    <t>4.졸업앨범비</t>
  </si>
  <si>
    <t>(수)3학년 현장체험학습활동 : -13,634,000원×1회=</t>
  </si>
  <si>
    <t>1.현장체험학습비</t>
  </si>
  <si>
    <t>3.현장체험학습비</t>
  </si>
  <si>
    <t>(수)방과후학교활동 : -19,152,000원×1회=</t>
  </si>
  <si>
    <t>(수)방과후학교활동 : -30,801,000원×1회=</t>
  </si>
  <si>
    <t>1.방과후학교활동비</t>
  </si>
  <si>
    <t>2.방과후학교활동비</t>
  </si>
  <si>
    <t>(수)교직원급식비 : -3,679,000원×1회=</t>
  </si>
  <si>
    <t>1.급식비</t>
  </si>
  <si>
    <t>1.수익자부담수입</t>
  </si>
  <si>
    <t>1.학부모부담수입</t>
  </si>
  <si>
    <t>2.자체수입</t>
  </si>
  <si>
    <t>1</t>
  </si>
  <si>
    <t>1.기타지원금</t>
  </si>
  <si>
    <t>1.민간이전수입</t>
  </si>
  <si>
    <t>3.기타이전수입</t>
  </si>
  <si>
    <t>특수사회복무요원인건비 : 2,418,000원 × 1교 =</t>
  </si>
  <si>
    <t>(성립전)처운개선비 : 13,300,000원 × 1교 =</t>
  </si>
  <si>
    <t>전문상담사운영비 : 3,772,000원 × 1교 =</t>
  </si>
  <si>
    <t>(성립전)순회교사수당 : 1,200,000원 × 1교 =</t>
  </si>
  <si>
    <t>(성립전)처우개선비 : (12,850,000원 × 1교) - 7,330,000원 =</t>
  </si>
  <si>
    <t>(성립전)처우개선비 : 7,330,000원 × 1교 =</t>
  </si>
  <si>
    <t>(성립전)특수교육대상학생 원거리 통학비 : (4,522,000원 × 1교) - 2,340,000원 =</t>
  </si>
  <si>
    <t>사서인건비지원 : (9,150,000원 × 1교) - 7,850,000원 =</t>
  </si>
  <si>
    <t>특수교육지도사인건비 : (18,993,000원 × 1교) - 17,726,000원 =</t>
  </si>
  <si>
    <t>2017 전문사담사운영비 : (27,550,000원 × 1교) - 31,023,000원 =</t>
  </si>
  <si>
    <t>(성립전)2017 전문사담사운영비 : (31,023,000원 × 1교) - 30,623,000원 =</t>
  </si>
  <si>
    <t>사서인건비 : (0원 × 1교) - 9,025,000원 =</t>
  </si>
  <si>
    <t>무상급식지원 : (466,495,970원 × 1교) - 469,221,000원 =</t>
  </si>
  <si>
    <t>(성립전)무상급식지원 : (469,220,760원 × 1교) - 463,003,000원 =</t>
  </si>
  <si>
    <t>2.목적사업비전입금</t>
  </si>
  <si>
    <t>학교기본운영비 : (626,009,000원 × 1교) - 626,007,000원 =</t>
  </si>
  <si>
    <t>1.학교운영비전입금</t>
  </si>
  <si>
    <t>1.학교회계전입금</t>
  </si>
  <si>
    <t>1.교육비특별회계전입금수입</t>
  </si>
  <si>
    <t>2.교육비특별회계이전수입</t>
  </si>
  <si>
    <t>(성립전)꿈나무지도사 인건비 : 25,600,000원×1교=</t>
  </si>
  <si>
    <t>2.학교교육과정운영지원사업보조금</t>
  </si>
  <si>
    <t>급식비보조금 : -163,000원×1회=</t>
  </si>
  <si>
    <t>1.급식비보조금</t>
  </si>
  <si>
    <t>1.기초지방자치단체전입금</t>
  </si>
  <si>
    <t>1.비법정이전수입</t>
  </si>
  <si>
    <t>1.지방자치단체이전수입</t>
  </si>
  <si>
    <t>1.이전수입</t>
  </si>
  <si>
    <t>12</t>
  </si>
  <si>
    <t>세출합계</t>
  </si>
  <si>
    <t>7.학교 재무활동</t>
  </si>
  <si>
    <t>학부모교육 강사비  -300,000원×1회=</t>
  </si>
  <si>
    <t>1.운영수당</t>
  </si>
  <si>
    <t>2.학부모교육</t>
  </si>
  <si>
    <t>2.학부모협력</t>
  </si>
  <si>
    <t>참석여비  -530,000원×1회=</t>
  </si>
  <si>
    <t>1.여비</t>
  </si>
  <si>
    <t>1.학교운영위원회운영</t>
  </si>
  <si>
    <t>3.학교운영 협력</t>
  </si>
  <si>
    <t>시설수리비  22,014,000원×1회=</t>
  </si>
  <si>
    <t>승강기정기검사수수료  -12,000원×1회=</t>
  </si>
  <si>
    <t>세부항목</t>
  </si>
  <si>
    <t>세부</t>
  </si>
  <si>
    <t>단위</t>
  </si>
  <si>
    <t>정책</t>
  </si>
  <si>
    <t>비교
증감</t>
  </si>
  <si>
    <t>사업</t>
  </si>
  <si>
    <t>2017학년도 세출예산명세서</t>
  </si>
  <si>
    <t>11</t>
  </si>
  <si>
    <t>폐기물처리비  2,000,000원×1회=</t>
  </si>
  <si>
    <t>수목관리 및 전지작업  -22,000원×1회=</t>
  </si>
  <si>
    <t>시설소모품구입비  3,735,000원×1회=</t>
  </si>
  <si>
    <t>1.일반수용비</t>
  </si>
  <si>
    <t>6.시설일반관리</t>
  </si>
  <si>
    <t>가사실도시가스및당직실가스  -100,000원×1회=</t>
  </si>
  <si>
    <t>1.연료비</t>
  </si>
  <si>
    <t>5.연료비</t>
  </si>
  <si>
    <t>휴지통없는화장실조성물품구입  -558,000원×1회=</t>
  </si>
  <si>
    <t>화장실화장지구입  -141,000원×1회=</t>
  </si>
  <si>
    <t>화장실소모품구입  -231,000원×1회=</t>
  </si>
  <si>
    <t>화장실청소위탁용역비  1,010,000원×1회=</t>
  </si>
  <si>
    <t>4.화장실관리</t>
  </si>
  <si>
    <t>당직용품구입  -200,000원×1회=</t>
  </si>
  <si>
    <t>무인기계경비용역  -276,000원×1회=</t>
  </si>
  <si>
    <t>유인경비위탁용역  -1,106,000원×1회=</t>
  </si>
  <si>
    <t>3.당직관리</t>
  </si>
  <si>
    <t>쓰레기분리수거위탁용역  -264,000원×1회=</t>
  </si>
  <si>
    <t>승강기유지보수용역  -528,000원×1회=</t>
  </si>
  <si>
    <t>2.시설관리용역</t>
  </si>
  <si>
    <t>가스사고배상책임보험료  -10,000원×1회=</t>
  </si>
  <si>
    <t>전화요금및방송수신료  -900,000원×1회=</t>
  </si>
  <si>
    <t>우편요금  -100,000원×1회=</t>
  </si>
  <si>
    <t>인터넷통신비  -300,000원×1회=</t>
  </si>
  <si>
    <t>3.기타공공요금</t>
  </si>
  <si>
    <t>상하수도요금  -6,700,000원×1회=</t>
  </si>
  <si>
    <t>2.상하수도료</t>
  </si>
  <si>
    <t>전기요금  -500,000원×1회=</t>
  </si>
  <si>
    <t>1.전기요금</t>
  </si>
  <si>
    <t>1.공공요금 및 제세공과금</t>
  </si>
  <si>
    <t>1.학교시설장비유지</t>
  </si>
  <si>
    <t>2.시설 장비 유지</t>
  </si>
  <si>
    <t>산업재해보험부담금  36,800원×1회=</t>
  </si>
  <si>
    <t>10</t>
  </si>
  <si>
    <t>고용보험부담금  31,080원×1회=</t>
  </si>
  <si>
    <t>국민연금부담금  162,080원×1회=</t>
  </si>
  <si>
    <t>건강보험부담금  133,800원×1회=</t>
  </si>
  <si>
    <t>2.기간제직원법정부담금</t>
  </si>
  <si>
    <t>퇴직금  -1,800,000원×1회=</t>
  </si>
  <si>
    <t>월급여  -1,360,000원×1회=</t>
  </si>
  <si>
    <t>1.기간제직원인건비</t>
  </si>
  <si>
    <t>4.행정실무사(행정대체)인건비</t>
  </si>
  <si>
    <t>(성립전)맞춤형복지비  50,000원×15명=</t>
  </si>
  <si>
    <t>2.맞춤형복지비</t>
  </si>
  <si>
    <t>(성립전)명절휴가보전금  1,900,000원×1회=</t>
  </si>
  <si>
    <t>(성립전)정기상여금  300,000원×16명=</t>
  </si>
  <si>
    <t>(성립전)정액급식비  80,000원×15명=</t>
  </si>
  <si>
    <t>(성립전)정액급식비  1,200,000원×1회=</t>
  </si>
  <si>
    <t>(성립전)부양가족수당  340,000원×1회=</t>
  </si>
  <si>
    <t>(성립전)부양가족수당  150,000원×2월=</t>
  </si>
  <si>
    <t>(성립전)부양가족수당  880,000원×1회=</t>
  </si>
  <si>
    <t>(성립전)장기근무가산금  2,990,000원×1회=</t>
  </si>
  <si>
    <t>(성립전)장기근무가산금  1,740,000원×3월=</t>
  </si>
  <si>
    <t>(성립전)장기근무가산금  4,770,000원×1회=</t>
  </si>
  <si>
    <t>(성립전)교통보조비  900,000원×1회=</t>
  </si>
  <si>
    <t>(성립전)교통보조비  60,000원×15명=</t>
  </si>
  <si>
    <t>1.무기계약직원인건비</t>
  </si>
  <si>
    <t>3.(목적)처우개선수당</t>
  </si>
  <si>
    <t>맞춤형복지  320,000원×1회=</t>
  </si>
  <si>
    <t>2.행정실무사(행정)인건비</t>
  </si>
  <si>
    <t>사회복무요원교통비  -304,800원×1회=</t>
  </si>
  <si>
    <t>사회복무요원중식비  -623,000원×1회=</t>
  </si>
  <si>
    <t>사회복무요원기본급  -1,257,100원×1회=</t>
  </si>
  <si>
    <t>1.사회복무요원관리</t>
  </si>
  <si>
    <t>2.행정지원인력운용</t>
  </si>
  <si>
    <t>복사기,인쇄기 구입  8,900,000원×1회=</t>
  </si>
  <si>
    <t>4.비품구입비</t>
  </si>
  <si>
    <t>9</t>
  </si>
  <si>
    <t>관내외출장여비  -7,000,000원×1회=</t>
  </si>
  <si>
    <t>3.여비</t>
  </si>
  <si>
    <t>재정보증보험가입  200,000원×1회=</t>
  </si>
  <si>
    <t>2.기타공공요금</t>
  </si>
  <si>
    <t>일반수용비  1,000,000원×1회=</t>
  </si>
  <si>
    <t>일간지구독료  30,000원×1회=</t>
  </si>
  <si>
    <t>소모품 및 사무용품구입  -1,000,000원×1회=</t>
  </si>
  <si>
    <t>복사, 신문용지구입  -241,000원×1회=</t>
  </si>
  <si>
    <t>복사기, 등사기 용품  2,000,000원×1회=</t>
  </si>
  <si>
    <t>복합기임대료  -2,700,000원×1회=</t>
  </si>
  <si>
    <t>1.교무/행정실운영</t>
  </si>
  <si>
    <t>1.부서기본운영</t>
  </si>
  <si>
    <t>1.학교기관 운영</t>
  </si>
  <si>
    <t>6.학교 일반운영</t>
  </si>
  <si>
    <t>집기비품 구입비  100,000원×1회=</t>
  </si>
  <si>
    <t>2.비품구입비</t>
  </si>
  <si>
    <t>배관 및 전기 공사  -100,000원×1회=</t>
  </si>
  <si>
    <t>3.과학실 환경개선</t>
  </si>
  <si>
    <t>집기비품구입비  -509,000원×1회=</t>
  </si>
  <si>
    <t>1.비품구입비</t>
  </si>
  <si>
    <t>1.교실환경개선</t>
  </si>
  <si>
    <t>1.교육환경개선</t>
  </si>
  <si>
    <t>4.교육여건 개선</t>
  </si>
  <si>
    <t>교육용 소프트웨어 구입비  -1,522,000원×1회=</t>
  </si>
  <si>
    <t>4.기타자산취득비</t>
  </si>
  <si>
    <t>노후 노트북 교체  100,000원×1회=</t>
  </si>
  <si>
    <t>정보통신기기취득비  -500,000원×1회=</t>
  </si>
  <si>
    <t>정보화기기 취득비  -2,473,000원×1회=</t>
  </si>
  <si>
    <t>3.비품구입비</t>
  </si>
  <si>
    <t>정보화기기 수리  -2,000,000원×1회=</t>
  </si>
  <si>
    <t>2.교육운영비</t>
  </si>
  <si>
    <t>1.학교정보화지원</t>
  </si>
  <si>
    <t>2.정보화실운영</t>
  </si>
  <si>
    <t>방송장비수리  -513,000원×1회=</t>
  </si>
  <si>
    <t>1.방송실운영</t>
  </si>
  <si>
    <t>8</t>
  </si>
  <si>
    <t>3.학습지원실 운영</t>
  </si>
  <si>
    <t>학교폭력예방강사료  -400,000원×1회=</t>
  </si>
  <si>
    <t>1.학교폭력예방교육운영</t>
  </si>
  <si>
    <t>2.학교폭력예방</t>
  </si>
  <si>
    <t>4대보험기관부담금  -59,500원×1회=</t>
  </si>
  <si>
    <t>4.무기계약직원법정부담금</t>
  </si>
  <si>
    <t>(성립전)맞춤형복지비  400,000원×1회=</t>
  </si>
  <si>
    <t>3.맞춤형복지비</t>
  </si>
  <si>
    <t>퇴직적립금  -229,780원×1회=</t>
  </si>
  <si>
    <t>월급  -610,390원×1회=</t>
  </si>
  <si>
    <t>6.(목적) 전문상담사 인건비</t>
  </si>
  <si>
    <t>1.학생생활상담지도</t>
  </si>
  <si>
    <t>2.생활지도운영</t>
  </si>
  <si>
    <t>학교현황판넬편집(연구부)  -49,000원×1회=</t>
  </si>
  <si>
    <t>출석부제작  -134,000원×1회=</t>
  </si>
  <si>
    <t>1.교육운영비</t>
  </si>
  <si>
    <t>4.교무학사운영</t>
  </si>
  <si>
    <t>산재보험  6,000원×1회=</t>
  </si>
  <si>
    <t>고용보험  12,000원×1회=</t>
  </si>
  <si>
    <t>요양보험  -60,000원×1회=</t>
  </si>
  <si>
    <t>건강보험  63,300원×1회=</t>
  </si>
  <si>
    <t>국민연금  -90,000원×1회=</t>
  </si>
  <si>
    <t>2.무기계약직원법정부담금</t>
  </si>
  <si>
    <t>퇴직금  -100,000원×1회=</t>
  </si>
  <si>
    <t>연차수당  14,000원×1회=</t>
  </si>
  <si>
    <t>월급여  -410,000원×1회=</t>
  </si>
  <si>
    <t>3.(기본)교무실무원인건비</t>
  </si>
  <si>
    <t>산업재해보험부담금  -21,000원×1회=</t>
  </si>
  <si>
    <t>고용보험부담금  -50,000원×1회=</t>
  </si>
  <si>
    <t>건강보험부담금  63,000원×1회=</t>
  </si>
  <si>
    <t>국민연금부담금  -131,000원×1회=</t>
  </si>
  <si>
    <t>7</t>
  </si>
  <si>
    <t>퇴직금  -51,000원×1회=</t>
  </si>
  <si>
    <t>연가보상비  -96,000원×1회=</t>
  </si>
  <si>
    <t>월급여  -530,000원×1회=</t>
  </si>
  <si>
    <t>2.(자체)교무실무원인건비</t>
  </si>
  <si>
    <t>정보부 성적처리용카드봉투구입  -639,000원×1회=</t>
  </si>
  <si>
    <t>1.교육과정평가</t>
  </si>
  <si>
    <t>1.교무학사운영</t>
  </si>
  <si>
    <t>1.교무업무 운영</t>
  </si>
  <si>
    <t>5.교육활동 지원</t>
  </si>
  <si>
    <t>사업자보험부담료  95,000원×1회=</t>
  </si>
  <si>
    <t>(성립전)사업자보험부담료  2,500,000원×1년=</t>
  </si>
  <si>
    <t>(성립전)장기근속수당  300,000원×2회=</t>
  </si>
  <si>
    <t>(성립전)퇴직적립금  1,500,000원×1회=</t>
  </si>
  <si>
    <t>(성립전)상여금  1,500,000원×2회=</t>
  </si>
  <si>
    <t>(성립전)정액급식비  100,000원×12월=</t>
  </si>
  <si>
    <t>(성립전)월정급여  1,400,000원×12월=</t>
  </si>
  <si>
    <t>4.꿈나무지도자육성보조금</t>
  </si>
  <si>
    <t>1.교기운영</t>
  </si>
  <si>
    <t>4.교기육성</t>
  </si>
  <si>
    <t>독서기록장제작  -200,000원×1회=</t>
  </si>
  <si>
    <t>정기간행물구독료  -56,000원×1회=</t>
  </si>
  <si>
    <t>2.도서관운영</t>
  </si>
  <si>
    <t>산업재해보험부담금  51,000원×1회=</t>
  </si>
  <si>
    <t>고용보험부담금  134,450원×1회=</t>
  </si>
  <si>
    <t>건강보험부담금  110,480원×1회=</t>
  </si>
  <si>
    <t>국민연금부담금  -33,400원×1회=</t>
  </si>
  <si>
    <t>(목적)사서업무수당  -20,000원×1회=</t>
  </si>
  <si>
    <t>(목적)사서인건비지원(목적)사서인건비월급여  6,545,650원×1회=</t>
  </si>
  <si>
    <t>6</t>
  </si>
  <si>
    <t>사서수당  20,000원×1회=</t>
  </si>
  <si>
    <t>퇴직금  457,760원×1회=</t>
  </si>
  <si>
    <t>연가보상비  -46,000원×1회=</t>
  </si>
  <si>
    <t>월급여  -6,773,000원×1회=</t>
  </si>
  <si>
    <t>1.사서실무원인건비</t>
  </si>
  <si>
    <t>1.독서활동운영</t>
  </si>
  <si>
    <t>3.독서활동</t>
  </si>
  <si>
    <t>유네스코학교활동 지원비  -725,000원×1회=</t>
  </si>
  <si>
    <t>소래산등반행사행사운영물품구입  33,000원×1회=</t>
  </si>
  <si>
    <t>유네스코학교활동지원비, 영어까페운영물품구입  -198,000원×1회=</t>
  </si>
  <si>
    <t>1.유네스코학교운영</t>
  </si>
  <si>
    <t>1.국제교육운영</t>
  </si>
  <si>
    <t>2.국제교육</t>
  </si>
  <si>
    <t>수업용품  -19,152,000원×1회=</t>
  </si>
  <si>
    <t>강사료  -30,801,040원×1회=</t>
  </si>
  <si>
    <t>2.(수)방과후학교활동</t>
  </si>
  <si>
    <t>코디강사료  -100,000원×1회=</t>
  </si>
  <si>
    <t>방과후강사료보전  -200,000원×1회=</t>
  </si>
  <si>
    <t>1.방과후학교운영</t>
  </si>
  <si>
    <t>1.방과후학교 운영</t>
  </si>
  <si>
    <t>4.선택적 교육활동</t>
  </si>
  <si>
    <t>자유학기 수업 진행비 1학기  4,140원×1회=</t>
  </si>
  <si>
    <t>2.(목)자유학기연계시범교</t>
  </si>
  <si>
    <t>1.자유학기제활동</t>
  </si>
  <si>
    <t>3.자유학기 활동</t>
  </si>
  <si>
    <t>진로표준화검사운영비  -448,800원×1회=</t>
  </si>
  <si>
    <t>3.자기이해활동</t>
  </si>
  <si>
    <t>5</t>
  </si>
  <si>
    <t>5.진로활동</t>
  </si>
  <si>
    <t>인솔자여비(사전답사포함)  -272,000원×1회=</t>
  </si>
  <si>
    <t>4.인솔자여비</t>
  </si>
  <si>
    <t>(수)영어마을운영비  -11,110,000원×1회=</t>
  </si>
  <si>
    <t>(수)보험료  -199,150원×1회=</t>
  </si>
  <si>
    <t>(수)입장료  -2,036,800원×1회=</t>
  </si>
  <si>
    <t>(수)차량임차료  -289,140원×1회=</t>
  </si>
  <si>
    <t>3.(수)3학년 현장체험학습활동</t>
  </si>
  <si>
    <t>2.현장체험학습활동</t>
  </si>
  <si>
    <t>바른생활부운영  -4,000원×1회=</t>
  </si>
  <si>
    <t>7.바른생활부운영</t>
  </si>
  <si>
    <t>학생자치회협의회  -6,000원×1회=</t>
  </si>
  <si>
    <t>1.학생복지비</t>
  </si>
  <si>
    <t>4.학생회활동지원</t>
  </si>
  <si>
    <t>과학행사 운영비  -449,000원×1회=</t>
  </si>
  <si>
    <t>과학동산 강사비  -100,000원×1회=</t>
  </si>
  <si>
    <t>2.과학경진대회운영</t>
  </si>
  <si>
    <t>1.자율활동</t>
  </si>
  <si>
    <t>2.창의적 체험활동</t>
  </si>
  <si>
    <t>중식비  578,000원×1명=</t>
  </si>
  <si>
    <t>교통비  237,800원×1명=</t>
  </si>
  <si>
    <t>사회복무원인건비  1,602,000원×1명=</t>
  </si>
  <si>
    <t>6.장애학생활동지원사회복무요원인건비</t>
  </si>
  <si>
    <t>산재보험  63,460원×1회=</t>
  </si>
  <si>
    <t>고용보험  -41,470원×1회=</t>
  </si>
  <si>
    <t>국민연금  -147,080원×1회=</t>
  </si>
  <si>
    <t>연가보상비  -163,440×1회=</t>
  </si>
  <si>
    <t>퇴직금  113,660원×1회=</t>
  </si>
  <si>
    <t>연봉월액  265,300원×1회=</t>
  </si>
  <si>
    <t>4</t>
  </si>
  <si>
    <t>3.(목적)특수교육실무사인건비</t>
  </si>
  <si>
    <t>(성립전)(목적) 원거리 통학비 지원  2,182,000원×1회=</t>
  </si>
  <si>
    <t>2.(명시,목적)특수학급통학비지원</t>
  </si>
  <si>
    <t>10.특수교육교과활동</t>
  </si>
  <si>
    <t>중국어과 수업및학습용품  -100,000원×1회=</t>
  </si>
  <si>
    <t>2.중국어교과운영</t>
  </si>
  <si>
    <t>영어과 수업및학습용품  -40,000원×1회=</t>
  </si>
  <si>
    <t>1.영어교과운영</t>
  </si>
  <si>
    <t>8.외국어교과활동</t>
  </si>
  <si>
    <t>미술 수업및학습용품구입  -35,000원×1회=</t>
  </si>
  <si>
    <t>미술재료 및 교재구입  -300,000원×1회=</t>
  </si>
  <si>
    <t>1.미술교과운영</t>
  </si>
  <si>
    <t>7.예술교과활동</t>
  </si>
  <si>
    <t>체육 수업 백회구입  -200,000원×1회=</t>
  </si>
  <si>
    <t>체육 수업및학습용품  -660,000원×1회=</t>
  </si>
  <si>
    <t>1.체육교과운영</t>
  </si>
  <si>
    <t>6.체육교과활동</t>
  </si>
  <si>
    <t>산업재해보험부담금  -10,180원×1회=</t>
  </si>
  <si>
    <t>건강보험부담금  -66,970원×1회=</t>
  </si>
  <si>
    <t>국민연금부담금  -39,720원×1회=</t>
  </si>
  <si>
    <t>퇴직금  261,790원×1회=</t>
  </si>
  <si>
    <t>연가보상비  -317,000원×1회=</t>
  </si>
  <si>
    <t>월급여  -688,000원×1회=</t>
  </si>
  <si>
    <t>3.과학실무원인건비</t>
  </si>
  <si>
    <t>5.과학교과활동</t>
  </si>
  <si>
    <t>수업및학습용품구입  -500,000원×1회=</t>
  </si>
  <si>
    <t>1.교과운영</t>
  </si>
  <si>
    <t>4.수학교과활동</t>
  </si>
  <si>
    <t>수업및학습용품구입  -2,000원×1회=</t>
  </si>
  <si>
    <t>2.도덕과교과운영</t>
  </si>
  <si>
    <t>수업및학습용품구입  -5,000원×1회=</t>
  </si>
  <si>
    <t>1.사회교과활동</t>
  </si>
  <si>
    <t>3.사회교과활동</t>
  </si>
  <si>
    <t>(성립전)순회교사수당  600,000원×2명=</t>
  </si>
  <si>
    <t>1.교직원복지비</t>
  </si>
  <si>
    <t>5.(목적)순회교사 수당</t>
  </si>
  <si>
    <t>1.교과활동지원</t>
  </si>
  <si>
    <t>1.교과 활동</t>
  </si>
  <si>
    <t>3.기본적 교육활동</t>
  </si>
  <si>
    <t>(수)졸업앨범제작  -270,000원×1회=</t>
  </si>
  <si>
    <t>2.(수)졸업앨범제작</t>
  </si>
  <si>
    <t>2.학생복지운영</t>
  </si>
  <si>
    <t>4.학생복지</t>
  </si>
  <si>
    <t>심폐소생술십습교육마네킹구입  -280,000원×1회=</t>
  </si>
  <si>
    <t>5.비품구입비</t>
  </si>
  <si>
    <t>2.보건실운영</t>
  </si>
  <si>
    <t>건강검사비(비만아동)  -745,000원×1회=</t>
  </si>
  <si>
    <t>1.학생건강검사</t>
  </si>
  <si>
    <t>1.[국고]학생및교직원보건안전관리</t>
  </si>
  <si>
    <t>2.보건 관리</t>
  </si>
  <si>
    <t>도시가스  1,500,000원×1회=</t>
  </si>
  <si>
    <t>4.연료비</t>
  </si>
  <si>
    <t>상하수도  -1,500,000원×1회=</t>
  </si>
  <si>
    <t>3.상하수도료</t>
  </si>
  <si>
    <t>전기요금  -2,000,000원×1회=</t>
  </si>
  <si>
    <t>2.전기요금</t>
  </si>
  <si>
    <t>소모품구입비  6,467,000원×1회=</t>
  </si>
  <si>
    <t>청소용품구입비  -335,600원×1회=</t>
  </si>
  <si>
    <t>위생물품구입비  -1,808,400원×1회=</t>
  </si>
  <si>
    <t>수용비및수수료  -337,160원×1회=</t>
  </si>
  <si>
    <t>급식기기부품교체비  -1,431,700원×1회=</t>
  </si>
  <si>
    <t>위생교육비  -120,000원×1회=</t>
  </si>
  <si>
    <t>8.(목,보)급식운영비</t>
  </si>
  <si>
    <t>대체근로자인건비  -1,500,000원×1회=</t>
  </si>
  <si>
    <t>7.(목,보)대체근로자인건비</t>
  </si>
  <si>
    <t>(성립전)산업재해보험  69,630원×1회=</t>
  </si>
  <si>
    <t>산업재해보험  161,970원×1회=</t>
  </si>
  <si>
    <t>고용보험  203,920원×1회=</t>
  </si>
  <si>
    <t>(성립전)고용보험  626,300원×1회=</t>
  </si>
  <si>
    <t>건강보험  98,000원×1회=</t>
  </si>
  <si>
    <t>(성립전)건강보험  1,644,750원×1회=</t>
  </si>
  <si>
    <t>국민연금  971,520원×1회=</t>
  </si>
  <si>
    <t>(성립전)국민연금  962,550원×1회=</t>
  </si>
  <si>
    <t>(성립전)위험수당  -50,000원×1회=</t>
  </si>
  <si>
    <t>(성립전)퇴직금  -5,246,310원×1회=</t>
  </si>
  <si>
    <t>퇴직금  1,973,410원×1회=</t>
  </si>
  <si>
    <t>(성립전)연차수당  3,050,800원×1회=</t>
  </si>
  <si>
    <t>연차수당  -545,000원×1회=</t>
  </si>
  <si>
    <t>(성립전)무기계약근로자인건비  5,158,000원×1회=</t>
  </si>
  <si>
    <t>무기계약근로자인건비  1,644,920원×1회=</t>
  </si>
  <si>
    <t>6.(목,보)조리원인건비</t>
  </si>
  <si>
    <t>식품비(햇토미)  -10,000,000원×1회=</t>
  </si>
  <si>
    <t>식품비(육류)  -22,000,000원×1회=</t>
  </si>
  <si>
    <t>식품비(수산품)  -3,600,000원×1회=</t>
  </si>
  <si>
    <t>식품비(농산품)  6,500,000원×1회=</t>
  </si>
  <si>
    <t>식품비(공산품)  23,000,000원×1회=</t>
  </si>
  <si>
    <t>1.급식용식재료비</t>
  </si>
  <si>
    <t>5.(목,보)급식식재료구입비</t>
  </si>
  <si>
    <t>식품비  -3,913,870원×1회=</t>
  </si>
  <si>
    <t>4.(수)급식식재료구입비</t>
  </si>
  <si>
    <t>건강보험  -55,000원×1회=</t>
  </si>
  <si>
    <t>산재보험  -12,000원×1회=</t>
  </si>
  <si>
    <t>고용보험  -76,000원×1회=</t>
  </si>
  <si>
    <t>국민연금  -62,000원×1회=</t>
  </si>
  <si>
    <t>퇴직금  533,000원×1회=</t>
  </si>
  <si>
    <t>연차수당  217,000원×1회=</t>
  </si>
  <si>
    <t>월급여  -1,000,000원×1회=</t>
  </si>
  <si>
    <t>3.(기)조리사인건비</t>
  </si>
  <si>
    <t>요양보험  -44,000원×1회=</t>
  </si>
  <si>
    <t>건강보험  323,430원×1회=</t>
  </si>
  <si>
    <t>산재보험  67,150원×1회=</t>
  </si>
  <si>
    <t>고용보험  231,900원×1회=</t>
  </si>
  <si>
    <t>국민연금  281,540원×1회=</t>
  </si>
  <si>
    <t>퇴직금  -710,000원×1회=</t>
  </si>
  <si>
    <t>연차수당  -531,000원×1회=</t>
  </si>
  <si>
    <t>월급여  -715,880원×1회=</t>
  </si>
  <si>
    <t>2.(기)영양사인건비</t>
  </si>
  <si>
    <t>1.학교급식운영</t>
  </si>
  <si>
    <t>1.급식 관리</t>
  </si>
  <si>
    <t>2.학생복지/교육격차 해소</t>
  </si>
  <si>
    <t>관리수당(구육성회직)  -360,000원×1회=</t>
  </si>
  <si>
    <t>1.학교운영지원수당</t>
  </si>
  <si>
    <t>2.학교운영지원수당</t>
  </si>
  <si>
    <t>교원연구비  -700,000원×1회=</t>
  </si>
  <si>
    <t>1.교원연구비</t>
  </si>
  <si>
    <t>1.기타 교직원보수</t>
  </si>
  <si>
    <t>1.인적자원 운용</t>
  </si>
  <si>
    <t>발행일 :</t>
  </si>
  <si>
    <t>- 예 산 총 칙 -
제1조 2017학년도 시흥은행중학교회계 세입,세출예산총액은 세입,세출 각각1,888,090,000원으로 하며 세입,세출의 명세는 "세입,세출예산서"와 같다.
제2조 다음의 경비에 부족이 생겼을 때에는 경기도 공립학교회계규칙 제17조 단서규정에 의하여 세부사업 상호간 또는 타 세부사업으로부터 이용할 수 있다.
   1. 교원연구비, 관리 및 직책수당, 겸직수당
   2. 구육성회직원, 학교회계직원, 비정규직 보수
   3. 각종 공과금
제3조 회계연도중에 국가 또는 지방차지단체 등으로부터 소요전액이 교부된 경비 또는 수익자부담경비와 관할청으로부터 목적이 지정되어 교부된 경비는 추가경정예산의 성립이전에 사용할 수 있으며,  이는 차기 추가경정예산에 반영한다. 다만, 목적지정지원금이 교부된 이후 추가경정예산을 편성하지 못할 경우 학교운영위원회의 심의를 받은  것으로 간주처리 하고, 추후에 보고한다.</t>
  </si>
  <si>
    <t xml:space="preserve"> </t>
  </si>
  <si>
    <t>예산확정일</t>
  </si>
  <si>
    <t>예산액</t>
  </si>
  <si>
    <t>예산 구분 :</t>
  </si>
  <si>
    <t>예산 총칙</t>
  </si>
  <si>
    <t xml:space="preserve">시흥은행중학교회계  세입·세출 예산서 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</si>
</sst>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한컴바탕"/>
      <family val="1"/>
    </font>
    <font>
      <sz val="12"/>
      <color rgb="FF000000"/>
      <name val="맑은 고딕"/>
      <family val="3"/>
    </font>
    <font>
      <sz val="11"/>
      <color rgb="FF000000"/>
      <name val="한컴바탕"/>
      <family val="1"/>
    </font>
    <font>
      <sz val="11"/>
      <color rgb="FF000000"/>
      <name val="바탕체"/>
      <family val="1"/>
    </font>
    <font>
      <b/>
      <sz val="16"/>
      <color rgb="FF000000"/>
      <name val="한컴바탕"/>
      <family val="1"/>
    </font>
    <font>
      <sz val="12"/>
      <color rgb="FF000000"/>
      <name val="굴림"/>
      <family val="3"/>
    </font>
    <font>
      <sz val="10"/>
      <color rgb="FF000000"/>
      <name val="한컴바탕"/>
      <family val="1"/>
    </font>
    <font>
      <b/>
      <sz val="14"/>
      <color rgb="FF000000"/>
      <name val="굴림"/>
      <family val="3"/>
    </font>
    <font>
      <b/>
      <sz val="18"/>
      <color rgb="FF000000"/>
      <name val="휴먼고딕"/>
      <family val="3"/>
    </font>
    <font>
      <sz val="8"/>
      <name val="돋움"/>
      <family val="3"/>
    </font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굴림"/>
      <family val="3"/>
    </font>
    <font>
      <sz val="9"/>
      <color indexed="8"/>
      <name val="바탕체"/>
      <family val="1"/>
    </font>
    <font>
      <b/>
      <sz val="16"/>
      <color indexed="8"/>
      <name val="바탕체"/>
      <family val="1"/>
    </font>
    <font>
      <b/>
      <sz val="12"/>
      <color indexed="8"/>
      <name val="바탕체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13" fillId="0" borderId="0">
      <alignment/>
      <protection/>
    </xf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1" fontId="5" fillId="0" borderId="1" xfId="20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5" fillId="0" borderId="5" xfId="20" applyFont="1" applyBorder="1" applyAlignment="1">
      <alignment horizontal="right" vertical="center"/>
      <protection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shrinkToFit="1"/>
      <protection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5" fillId="0" borderId="4" xfId="20" applyFont="1" applyBorder="1" applyAlignment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 shrinkToFit="1"/>
    </xf>
    <xf numFmtId="41" fontId="5" fillId="0" borderId="9" xfId="2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Alignment="1">
      <alignment vertical="center"/>
    </xf>
    <xf numFmtId="41" fontId="5" fillId="2" borderId="1" xfId="20" applyFont="1" applyFill="1" applyBorder="1" applyAlignment="1">
      <alignment vertical="center"/>
      <protection/>
    </xf>
    <xf numFmtId="41" fontId="5" fillId="2" borderId="1" xfId="20" applyFont="1" applyFill="1" applyBorder="1" applyAlignment="1">
      <alignment horizontal="center" vertical="center"/>
      <protection/>
    </xf>
    <xf numFmtId="41" fontId="3" fillId="0" borderId="11" xfId="20" applyFont="1" applyBorder="1" applyAlignment="1">
      <alignment vertical="center"/>
      <protection/>
    </xf>
    <xf numFmtId="41" fontId="3" fillId="0" borderId="12" xfId="20" applyFont="1" applyBorder="1" applyAlignment="1">
      <alignment vertical="center"/>
      <protection/>
    </xf>
    <xf numFmtId="41" fontId="5" fillId="0" borderId="8" xfId="20" applyFont="1" applyBorder="1" applyAlignment="1">
      <alignment horizontal="center" vertical="center"/>
      <protection/>
    </xf>
    <xf numFmtId="41" fontId="5" fillId="0" borderId="13" xfId="20" applyFont="1" applyBorder="1" applyAlignment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shrinkToFit="1"/>
      <protection/>
    </xf>
    <xf numFmtId="0" fontId="5" fillId="0" borderId="6" xfId="0" applyNumberFormat="1" applyFont="1" applyFill="1" applyBorder="1" applyAlignment="1" applyProtection="1">
      <alignment horizontal="center" vertical="center" shrinkToFit="1"/>
      <protection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3" fillId="0" borderId="0" xfId="22">
      <alignment/>
      <protection/>
    </xf>
    <xf numFmtId="49" fontId="14" fillId="4" borderId="0" xfId="22" applyNumberFormat="1" applyFont="1" applyFill="1" applyAlignment="1">
      <alignment horizontal="left" vertical="center"/>
      <protection/>
    </xf>
    <xf numFmtId="49" fontId="14" fillId="4" borderId="0" xfId="22" applyNumberFormat="1" applyFont="1" applyFill="1" applyAlignment="1">
      <alignment horizontal="right" vertical="center"/>
      <protection/>
    </xf>
    <xf numFmtId="49" fontId="14" fillId="4" borderId="0" xfId="22" applyNumberFormat="1" applyFont="1" applyFill="1" applyAlignment="1">
      <alignment horizontal="right" vertical="center"/>
      <protection/>
    </xf>
    <xf numFmtId="49" fontId="15" fillId="4" borderId="34" xfId="22" applyNumberFormat="1" applyFont="1" applyFill="1" applyBorder="1" applyAlignment="1">
      <alignment horizontal="right" vertical="center"/>
      <protection/>
    </xf>
    <xf numFmtId="49" fontId="16" fillId="4" borderId="35" xfId="22" applyNumberFormat="1" applyFont="1" applyFill="1" applyBorder="1" applyAlignment="1">
      <alignment horizontal="center" vertical="center"/>
      <protection/>
    </xf>
    <xf numFmtId="49" fontId="17" fillId="4" borderId="36" xfId="22" applyNumberFormat="1" applyFont="1" applyFill="1" applyBorder="1" applyAlignment="1">
      <alignment horizontal="right" vertical="center"/>
      <protection/>
    </xf>
    <xf numFmtId="1" fontId="17" fillId="4" borderId="34" xfId="22" applyNumberFormat="1" applyFont="1" applyFill="1" applyBorder="1" applyAlignment="1">
      <alignment vertical="center"/>
      <protection/>
    </xf>
    <xf numFmtId="1" fontId="15" fillId="4" borderId="34" xfId="22" applyNumberFormat="1" applyFont="1" applyFill="1" applyBorder="1" applyAlignment="1">
      <alignment vertical="center"/>
      <protection/>
    </xf>
    <xf numFmtId="49" fontId="17" fillId="5" borderId="34" xfId="22" applyNumberFormat="1" applyFont="1" applyFill="1" applyBorder="1" applyAlignment="1">
      <alignment horizontal="center" vertical="center"/>
      <protection/>
    </xf>
    <xf numFmtId="49" fontId="15" fillId="4" borderId="34" xfId="22" applyNumberFormat="1" applyFont="1" applyFill="1" applyBorder="1" applyAlignment="1">
      <alignment horizontal="center" vertical="center"/>
      <protection/>
    </xf>
    <xf numFmtId="49" fontId="15" fillId="4" borderId="35" xfId="22" applyNumberFormat="1" applyFont="1" applyFill="1" applyBorder="1" applyAlignment="1">
      <alignment horizontal="right" vertical="center"/>
      <protection/>
    </xf>
    <xf numFmtId="49" fontId="15" fillId="4" borderId="36" xfId="22" applyNumberFormat="1" applyFont="1" applyFill="1" applyBorder="1" applyAlignment="1">
      <alignment horizontal="left" vertical="center" wrapText="1"/>
      <protection/>
    </xf>
    <xf numFmtId="49" fontId="15" fillId="0" borderId="37" xfId="22" applyNumberFormat="1" applyFont="1" applyBorder="1" applyAlignment="1">
      <alignment horizontal="left" vertical="center" wrapText="1"/>
      <protection/>
    </xf>
    <xf numFmtId="49" fontId="15" fillId="0" borderId="38" xfId="22" applyNumberFormat="1" applyFont="1" applyBorder="1" applyAlignment="1">
      <alignment horizontal="left" vertical="center"/>
      <protection/>
    </xf>
    <xf numFmtId="49" fontId="15" fillId="4" borderId="39" xfId="22" applyNumberFormat="1" applyFont="1" applyFill="1" applyBorder="1" applyAlignment="1">
      <alignment horizontal="left" vertical="center"/>
      <protection/>
    </xf>
    <xf numFmtId="49" fontId="15" fillId="0" borderId="40" xfId="22" applyNumberFormat="1" applyFont="1" applyBorder="1" applyAlignment="1">
      <alignment horizontal="left" vertical="center" wrapText="1"/>
      <protection/>
    </xf>
    <xf numFmtId="49" fontId="15" fillId="0" borderId="37" xfId="22" applyNumberFormat="1" applyFont="1" applyBorder="1" applyAlignment="1">
      <alignment horizontal="left" vertical="center"/>
      <protection/>
    </xf>
    <xf numFmtId="49" fontId="15" fillId="0" borderId="40" xfId="22" applyNumberFormat="1" applyFont="1" applyBorder="1" applyAlignment="1">
      <alignment horizontal="left" vertical="center"/>
      <protection/>
    </xf>
    <xf numFmtId="49" fontId="15" fillId="0" borderId="41" xfId="22" applyNumberFormat="1" applyFont="1" applyBorder="1" applyAlignment="1">
      <alignment horizontal="left" vertical="center"/>
      <protection/>
    </xf>
    <xf numFmtId="1" fontId="15" fillId="4" borderId="35" xfId="22" applyNumberFormat="1" applyFont="1" applyFill="1" applyBorder="1" applyAlignment="1">
      <alignment vertical="center"/>
      <protection/>
    </xf>
    <xf numFmtId="49" fontId="15" fillId="4" borderId="41" xfId="22" applyNumberFormat="1" applyFont="1" applyFill="1" applyBorder="1" applyAlignment="1">
      <alignment horizontal="left" vertical="center"/>
      <protection/>
    </xf>
    <xf numFmtId="49" fontId="15" fillId="4" borderId="37" xfId="22" applyNumberFormat="1" applyFont="1" applyFill="1" applyBorder="1" applyAlignment="1">
      <alignment horizontal="left" vertical="center"/>
      <protection/>
    </xf>
    <xf numFmtId="49" fontId="15" fillId="4" borderId="39" xfId="22" applyNumberFormat="1" applyFont="1" applyFill="1" applyBorder="1" applyAlignment="1">
      <alignment horizontal="right" vertical="center"/>
      <protection/>
    </xf>
    <xf numFmtId="49" fontId="15" fillId="0" borderId="41" xfId="22" applyNumberFormat="1" applyFont="1" applyBorder="1" applyAlignment="1">
      <alignment horizontal="left" vertical="center" wrapText="1"/>
      <protection/>
    </xf>
    <xf numFmtId="49" fontId="15" fillId="0" borderId="42" xfId="22" applyNumberFormat="1" applyFont="1" applyBorder="1" applyAlignment="1">
      <alignment horizontal="left" vertical="center"/>
      <protection/>
    </xf>
    <xf numFmtId="49" fontId="15" fillId="4" borderId="43" xfId="22" applyNumberFormat="1" applyFont="1" applyFill="1" applyBorder="1" applyAlignment="1">
      <alignment horizontal="left" vertical="center"/>
      <protection/>
    </xf>
    <xf numFmtId="49" fontId="17" fillId="5" borderId="34" xfId="22" applyNumberFormat="1" applyFont="1" applyFill="1" applyBorder="1" applyAlignment="1">
      <alignment horizontal="center" vertical="center" wrapText="1"/>
      <protection/>
    </xf>
    <xf numFmtId="49" fontId="17" fillId="5" borderId="34" xfId="22" applyNumberFormat="1" applyFont="1" applyFill="1" applyBorder="1" applyAlignment="1">
      <alignment horizontal="center" vertical="center"/>
      <protection/>
    </xf>
    <xf numFmtId="49" fontId="17" fillId="4" borderId="0" xfId="22" applyNumberFormat="1" applyFont="1" applyFill="1" applyAlignment="1">
      <alignment horizontal="right" vertical="center"/>
      <protection/>
    </xf>
    <xf numFmtId="49" fontId="17" fillId="4" borderId="0" xfId="22" applyNumberFormat="1" applyFont="1" applyFill="1" applyAlignment="1">
      <alignment horizontal="center" vertical="center"/>
      <protection/>
    </xf>
    <xf numFmtId="49" fontId="17" fillId="4" borderId="0" xfId="22" applyNumberFormat="1" applyFont="1" applyFill="1" applyAlignment="1">
      <alignment horizontal="center" vertical="center"/>
      <protection/>
    </xf>
    <xf numFmtId="49" fontId="18" fillId="4" borderId="0" xfId="22" applyNumberFormat="1" applyFont="1" applyFill="1" applyAlignment="1">
      <alignment horizontal="center" vertical="center"/>
      <protection/>
    </xf>
    <xf numFmtId="49" fontId="15" fillId="4" borderId="44" xfId="22" applyNumberFormat="1" applyFont="1" applyFill="1" applyBorder="1" applyAlignment="1">
      <alignment horizontal="right" vertical="center"/>
      <protection/>
    </xf>
    <xf numFmtId="49" fontId="15" fillId="0" borderId="45" xfId="22" applyNumberFormat="1" applyFont="1" applyBorder="1" applyAlignment="1">
      <alignment horizontal="left" vertical="center" wrapText="1"/>
      <protection/>
    </xf>
    <xf numFmtId="49" fontId="15" fillId="0" borderId="46" xfId="22" applyNumberFormat="1" applyFont="1" applyBorder="1" applyAlignment="1">
      <alignment horizontal="left" vertical="center"/>
      <protection/>
    </xf>
    <xf numFmtId="49" fontId="15" fillId="4" borderId="44" xfId="22" applyNumberFormat="1" applyFont="1" applyFill="1" applyBorder="1" applyAlignment="1">
      <alignment horizontal="left" vertical="center"/>
      <protection/>
    </xf>
    <xf numFmtId="49" fontId="15" fillId="0" borderId="36" xfId="22" applyNumberFormat="1" applyFont="1" applyBorder="1" applyAlignment="1">
      <alignment horizontal="left" vertical="center" wrapText="1"/>
      <protection/>
    </xf>
    <xf numFmtId="49" fontId="14" fillId="4" borderId="0" xfId="22" applyNumberFormat="1" applyFont="1" applyFill="1" applyAlignment="1">
      <alignment horizontal="left" vertical="center"/>
      <protection/>
    </xf>
    <xf numFmtId="49" fontId="15" fillId="4" borderId="34" xfId="22" applyNumberFormat="1" applyFont="1" applyFill="1" applyBorder="1" applyAlignment="1">
      <alignment horizontal="right" vertical="center"/>
      <protection/>
    </xf>
    <xf numFmtId="49" fontId="15" fillId="0" borderId="42" xfId="22" applyNumberFormat="1" applyFont="1" applyBorder="1" applyAlignment="1">
      <alignment horizontal="right" vertical="center"/>
      <protection/>
    </xf>
    <xf numFmtId="1" fontId="15" fillId="0" borderId="43" xfId="22" applyNumberFormat="1" applyFont="1" applyBorder="1" applyAlignment="1">
      <alignment vertical="center"/>
      <protection/>
    </xf>
    <xf numFmtId="1" fontId="15" fillId="0" borderId="42" xfId="22" applyNumberFormat="1" applyFont="1" applyBorder="1" applyAlignment="1">
      <alignment vertical="center"/>
      <protection/>
    </xf>
    <xf numFmtId="49" fontId="15" fillId="0" borderId="39" xfId="22" applyNumberFormat="1" applyFont="1" applyBorder="1" applyAlignment="1">
      <alignment horizontal="left" vertical="center"/>
      <protection/>
    </xf>
    <xf numFmtId="49" fontId="15" fillId="0" borderId="39" xfId="22" applyNumberFormat="1" applyFont="1" applyBorder="1" applyAlignment="1">
      <alignment horizontal="right" vertical="center"/>
      <protection/>
    </xf>
    <xf numFmtId="49" fontId="15" fillId="5" borderId="34" xfId="22" applyNumberFormat="1" applyFont="1" applyFill="1" applyBorder="1" applyAlignment="1">
      <alignment horizontal="center" vertical="center"/>
      <protection/>
    </xf>
    <xf numFmtId="49" fontId="14" fillId="4" borderId="0" xfId="22" applyNumberFormat="1" applyFont="1" applyFill="1" applyAlignment="1">
      <alignment horizontal="center" vertical="center"/>
      <protection/>
    </xf>
    <xf numFmtId="0" fontId="14" fillId="0" borderId="0" xfId="22" applyFont="1" applyAlignment="1">
      <alignment horizontal="left" vertical="top" wrapText="1"/>
      <protection/>
    </xf>
    <xf numFmtId="1" fontId="16" fillId="4" borderId="34" xfId="22" applyNumberFormat="1" applyFont="1" applyFill="1" applyBorder="1" applyAlignment="1">
      <alignment vertical="center"/>
      <protection/>
    </xf>
    <xf numFmtId="49" fontId="16" fillId="5" borderId="34" xfId="22" applyNumberFormat="1" applyFont="1" applyFill="1" applyBorder="1" applyAlignment="1">
      <alignment horizontal="center" vertical="center"/>
      <protection/>
    </xf>
    <xf numFmtId="49" fontId="16" fillId="4" borderId="34" xfId="22" applyNumberFormat="1" applyFont="1" applyFill="1" applyBorder="1" applyAlignment="1">
      <alignment horizontal="center" vertical="center"/>
      <protection/>
    </xf>
    <xf numFmtId="49" fontId="14" fillId="0" borderId="0" xfId="22" applyNumberFormat="1" applyFont="1" applyAlignment="1">
      <alignment horizontal="center" vertical="center"/>
      <protection/>
    </xf>
    <xf numFmtId="49" fontId="19" fillId="0" borderId="0" xfId="22" applyNumberFormat="1" applyFont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1905000"/>
          <a:ext cx="6305550" cy="7258050"/>
        </a:xfrm>
        <a:prstGeom prst="rect">
          <a:avLst/>
        </a:prstGeom>
        <a:noFill/>
        <a:ln w="6350" cap="rnd" cmpd="sng">
          <a:solidFill>
            <a:srgbClr val="000000"/>
          </a:solidFill>
          <a:prstDash val="solid"/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29800"/>
          <a:ext cx="66579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627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679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67627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04597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91</xdr:row>
      <xdr:rowOff>0</xdr:rowOff>
    </xdr:from>
    <xdr:ext cx="676275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10896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5631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679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01453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04501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07276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310324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13099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16147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518922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521970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624744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627792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30567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733615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836390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839438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942213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945261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1048035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051083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1153858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1156906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446</xdr:row>
      <xdr:rowOff>0</xdr:rowOff>
    </xdr:from>
    <xdr:ext cx="6686550" cy="0"/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1211103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448</xdr:row>
      <xdr:rowOff>0</xdr:rowOff>
    </xdr:from>
    <xdr:ext cx="6686550" cy="0"/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1263110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G60" sqref="G60"/>
    </sheetView>
  </sheetViews>
  <sheetFormatPr defaultColWidth="9.00390625" defaultRowHeight="16.5"/>
  <cols>
    <col min="2" max="2" width="4.125" style="0" customWidth="1"/>
    <col min="3" max="3" width="8.125" style="0" customWidth="1"/>
    <col min="4" max="4" width="30.625" style="0" bestFit="1" customWidth="1"/>
    <col min="5" max="5" width="14.25390625" style="0" bestFit="1" customWidth="1"/>
    <col min="6" max="6" width="20.375" style="0" customWidth="1"/>
    <col min="7" max="7" width="26.875" style="0" customWidth="1"/>
    <col min="8" max="8" width="18.125" style="0" customWidth="1"/>
  </cols>
  <sheetData>
    <row r="1" spans="2:8" ht="36" customHeight="1" thickBot="1">
      <c r="B1" s="40" t="s">
        <v>26</v>
      </c>
      <c r="C1" s="40"/>
      <c r="D1" s="40"/>
      <c r="E1" s="40"/>
      <c r="F1" s="40"/>
      <c r="G1" s="40"/>
      <c r="H1" s="41"/>
    </row>
    <row r="2" spans="2:8" ht="24" customHeight="1">
      <c r="B2" s="8"/>
      <c r="C2" s="8"/>
      <c r="D2" s="8"/>
      <c r="E2" s="8"/>
      <c r="F2" s="8"/>
      <c r="G2" s="8"/>
      <c r="H2" s="9" t="s">
        <v>27</v>
      </c>
    </row>
    <row r="3" spans="2:8" ht="17.25" customHeight="1">
      <c r="B3" s="8"/>
      <c r="C3" s="8"/>
      <c r="D3" s="8"/>
      <c r="E3" s="8"/>
      <c r="F3" s="8"/>
      <c r="G3" s="8"/>
      <c r="H3" s="9" t="s">
        <v>11</v>
      </c>
    </row>
    <row r="4" spans="2:8" s="3" customFormat="1" ht="18.75">
      <c r="B4" s="11" t="s">
        <v>9</v>
      </c>
      <c r="C4" s="1"/>
      <c r="D4" s="1"/>
      <c r="E4" s="1"/>
      <c r="F4" s="1"/>
      <c r="G4" s="1"/>
      <c r="H4" s="10" t="s">
        <v>10</v>
      </c>
    </row>
    <row r="5" spans="2:8" s="3" customFormat="1" ht="4.5" customHeight="1">
      <c r="B5" s="1"/>
      <c r="C5" s="1"/>
      <c r="D5" s="1"/>
      <c r="E5" s="1"/>
      <c r="F5" s="1"/>
      <c r="G5" s="1"/>
      <c r="H5" s="2"/>
    </row>
    <row r="6" spans="2:8" s="3" customFormat="1" ht="27" customHeight="1">
      <c r="B6" s="42" t="s">
        <v>7</v>
      </c>
      <c r="C6" s="43"/>
      <c r="D6" s="43"/>
      <c r="E6" s="43"/>
      <c r="F6" s="43" t="s">
        <v>4</v>
      </c>
      <c r="G6" s="43"/>
      <c r="H6" s="44"/>
    </row>
    <row r="7" spans="2:8" s="3" customFormat="1" ht="27" customHeight="1" thickBot="1">
      <c r="B7" s="50" t="s">
        <v>0</v>
      </c>
      <c r="C7" s="51"/>
      <c r="D7" s="6" t="s">
        <v>3</v>
      </c>
      <c r="E7" s="6" t="s">
        <v>1</v>
      </c>
      <c r="F7" s="12" t="s">
        <v>5</v>
      </c>
      <c r="G7" s="6" t="s">
        <v>3</v>
      </c>
      <c r="H7" s="5" t="s">
        <v>1</v>
      </c>
    </row>
    <row r="8" spans="2:8" s="3" customFormat="1" ht="27" customHeight="1" thickTop="1">
      <c r="B8" s="56" t="s">
        <v>12</v>
      </c>
      <c r="C8" s="57"/>
      <c r="D8" s="16" t="s">
        <v>28</v>
      </c>
      <c r="E8" s="14">
        <v>-163</v>
      </c>
      <c r="F8" s="20" t="s">
        <v>14</v>
      </c>
      <c r="G8" s="23" t="s">
        <v>29</v>
      </c>
      <c r="H8" s="32">
        <f>E8</f>
        <v>-163</v>
      </c>
    </row>
    <row r="9" spans="2:8" s="3" customFormat="1" ht="27" customHeight="1">
      <c r="B9" s="58"/>
      <c r="C9" s="59"/>
      <c r="D9" s="16" t="s">
        <v>30</v>
      </c>
      <c r="E9" s="14">
        <v>25600</v>
      </c>
      <c r="F9" s="23" t="s">
        <v>31</v>
      </c>
      <c r="G9" s="18" t="str">
        <f aca="true" t="shared" si="0" ref="G9:G21">D9</f>
        <v>꿈나무지도자인건비</v>
      </c>
      <c r="H9" s="32">
        <f aca="true" t="shared" si="1" ref="H9:H21">E9</f>
        <v>25600</v>
      </c>
    </row>
    <row r="10" spans="2:8" s="3" customFormat="1" ht="27" customHeight="1">
      <c r="B10" s="52" t="s">
        <v>8</v>
      </c>
      <c r="C10" s="53"/>
      <c r="D10" s="15" t="s">
        <v>33</v>
      </c>
      <c r="E10" s="14">
        <v>3493</v>
      </c>
      <c r="F10" s="13" t="s">
        <v>14</v>
      </c>
      <c r="G10" s="23" t="s">
        <v>14</v>
      </c>
      <c r="H10" s="32">
        <f t="shared" si="1"/>
        <v>3493</v>
      </c>
    </row>
    <row r="11" spans="2:8" s="3" customFormat="1" ht="27" customHeight="1">
      <c r="B11" s="54"/>
      <c r="C11" s="55"/>
      <c r="D11" s="15" t="s">
        <v>37</v>
      </c>
      <c r="E11" s="14">
        <v>1267</v>
      </c>
      <c r="F11" s="13" t="s">
        <v>14</v>
      </c>
      <c r="G11" s="23" t="str">
        <f>D11</f>
        <v>특수교육지도사인건비</v>
      </c>
      <c r="H11" s="32">
        <f t="shared" si="1"/>
        <v>1267</v>
      </c>
    </row>
    <row r="12" spans="2:8" s="3" customFormat="1" ht="27" customHeight="1">
      <c r="B12" s="54"/>
      <c r="C12" s="55"/>
      <c r="D12" s="15" t="s">
        <v>32</v>
      </c>
      <c r="E12" s="14">
        <v>-7725</v>
      </c>
      <c r="F12" s="13" t="s">
        <v>34</v>
      </c>
      <c r="G12" s="18" t="str">
        <f t="shared" si="0"/>
        <v>사서인건비</v>
      </c>
      <c r="H12" s="32">
        <f t="shared" si="1"/>
        <v>-7725</v>
      </c>
    </row>
    <row r="13" spans="2:8" s="3" customFormat="1" ht="27" customHeight="1">
      <c r="B13" s="54"/>
      <c r="C13" s="55"/>
      <c r="D13" s="15" t="s">
        <v>47</v>
      </c>
      <c r="E13" s="14">
        <v>1200</v>
      </c>
      <c r="F13" s="13" t="s">
        <v>48</v>
      </c>
      <c r="G13" s="23" t="str">
        <f aca="true" t="shared" si="2" ref="G13">D13</f>
        <v>순회교사수당</v>
      </c>
      <c r="H13" s="32">
        <f t="shared" si="1"/>
        <v>1200</v>
      </c>
    </row>
    <row r="14" spans="2:8" s="3" customFormat="1" ht="27" customHeight="1">
      <c r="B14" s="54"/>
      <c r="C14" s="55"/>
      <c r="D14" s="15" t="s">
        <v>35</v>
      </c>
      <c r="E14" s="14">
        <v>699</v>
      </c>
      <c r="F14" s="13" t="s">
        <v>36</v>
      </c>
      <c r="G14" s="18" t="str">
        <f t="shared" si="0"/>
        <v>전문상담사운영비</v>
      </c>
      <c r="H14" s="32">
        <f t="shared" si="1"/>
        <v>699</v>
      </c>
    </row>
    <row r="15" spans="2:8" s="3" customFormat="1" ht="27" customHeight="1">
      <c r="B15" s="54"/>
      <c r="C15" s="55"/>
      <c r="D15" s="15" t="s">
        <v>38</v>
      </c>
      <c r="E15" s="14">
        <v>2182</v>
      </c>
      <c r="F15" s="13" t="s">
        <v>39</v>
      </c>
      <c r="G15" s="18" t="str">
        <f t="shared" si="0"/>
        <v>특수교육대상자원거리통학비</v>
      </c>
      <c r="H15" s="32">
        <f t="shared" si="1"/>
        <v>2182</v>
      </c>
    </row>
    <row r="16" spans="2:8" s="3" customFormat="1" ht="27" customHeight="1">
      <c r="B16" s="54"/>
      <c r="C16" s="55"/>
      <c r="D16" s="15" t="s">
        <v>84</v>
      </c>
      <c r="E16" s="14">
        <v>2418</v>
      </c>
      <c r="F16" s="13" t="s">
        <v>39</v>
      </c>
      <c r="G16" s="15" t="s">
        <v>84</v>
      </c>
      <c r="H16" s="32">
        <f t="shared" si="1"/>
        <v>2418</v>
      </c>
    </row>
    <row r="17" spans="2:8" s="3" customFormat="1" ht="27" customHeight="1">
      <c r="B17" s="54"/>
      <c r="C17" s="55"/>
      <c r="D17" s="15" t="s">
        <v>40</v>
      </c>
      <c r="E17" s="14">
        <v>26150</v>
      </c>
      <c r="F17" s="13" t="s">
        <v>15</v>
      </c>
      <c r="G17" s="18" t="str">
        <f t="shared" si="0"/>
        <v>처우개선비</v>
      </c>
      <c r="H17" s="32">
        <f t="shared" si="1"/>
        <v>26150</v>
      </c>
    </row>
    <row r="18" spans="2:8" s="3" customFormat="1" ht="27" customHeight="1">
      <c r="B18" s="52" t="s">
        <v>41</v>
      </c>
      <c r="C18" s="53"/>
      <c r="D18" s="15" t="s">
        <v>42</v>
      </c>
      <c r="E18" s="14">
        <v>-3679</v>
      </c>
      <c r="F18" s="13" t="s">
        <v>14</v>
      </c>
      <c r="G18" s="18" t="str">
        <f t="shared" si="0"/>
        <v>교직원급식비</v>
      </c>
      <c r="H18" s="32">
        <f t="shared" si="1"/>
        <v>-3679</v>
      </c>
    </row>
    <row r="19" spans="2:8" s="3" customFormat="1" ht="27" customHeight="1">
      <c r="B19" s="54"/>
      <c r="C19" s="55"/>
      <c r="D19" s="21" t="s">
        <v>43</v>
      </c>
      <c r="E19" s="25">
        <v>-49953</v>
      </c>
      <c r="F19" s="13" t="str">
        <f>G19</f>
        <v>방과후교육활동비</v>
      </c>
      <c r="G19" s="13" t="str">
        <f t="shared" si="0"/>
        <v>방과후교육활동비</v>
      </c>
      <c r="H19" s="32">
        <f t="shared" si="1"/>
        <v>-49953</v>
      </c>
    </row>
    <row r="20" spans="2:8" s="3" customFormat="1" ht="27" customHeight="1">
      <c r="B20" s="54"/>
      <c r="C20" s="55"/>
      <c r="D20" s="21" t="s">
        <v>45</v>
      </c>
      <c r="E20" s="25">
        <v>-270</v>
      </c>
      <c r="F20" s="24" t="s">
        <v>46</v>
      </c>
      <c r="G20" s="13" t="str">
        <f t="shared" si="0"/>
        <v>졸업앨범비</v>
      </c>
      <c r="H20" s="32">
        <f t="shared" si="1"/>
        <v>-270</v>
      </c>
    </row>
    <row r="21" spans="2:8" s="3" customFormat="1" ht="27" customHeight="1">
      <c r="B21" s="54"/>
      <c r="C21" s="55"/>
      <c r="D21" s="21" t="s">
        <v>44</v>
      </c>
      <c r="E21" s="25">
        <v>-13634</v>
      </c>
      <c r="F21" s="19" t="s">
        <v>16</v>
      </c>
      <c r="G21" s="13" t="str">
        <f t="shared" si="0"/>
        <v>현장체험학습활동</v>
      </c>
      <c r="H21" s="32">
        <f t="shared" si="1"/>
        <v>-13634</v>
      </c>
    </row>
    <row r="22" spans="2:8" s="3" customFormat="1" ht="27" customHeight="1">
      <c r="B22" s="65" t="s">
        <v>71</v>
      </c>
      <c r="C22" s="66"/>
      <c r="D22" s="71" t="s">
        <v>72</v>
      </c>
      <c r="E22" s="36">
        <v>-723</v>
      </c>
      <c r="F22" s="63" t="s">
        <v>49</v>
      </c>
      <c r="G22" s="13" t="s">
        <v>50</v>
      </c>
      <c r="H22" s="32">
        <v>-700</v>
      </c>
    </row>
    <row r="23" spans="2:8" s="3" customFormat="1" ht="27" customHeight="1">
      <c r="B23" s="67"/>
      <c r="C23" s="68"/>
      <c r="D23" s="72"/>
      <c r="E23" s="37"/>
      <c r="F23" s="64"/>
      <c r="G23" s="13" t="s">
        <v>51</v>
      </c>
      <c r="H23" s="32">
        <v>-360</v>
      </c>
    </row>
    <row r="24" spans="2:8" s="3" customFormat="1" ht="27" customHeight="1">
      <c r="B24" s="67"/>
      <c r="C24" s="68"/>
      <c r="D24" s="72"/>
      <c r="E24" s="37"/>
      <c r="F24" s="26" t="s">
        <v>14</v>
      </c>
      <c r="G24" s="15" t="s">
        <v>17</v>
      </c>
      <c r="H24" s="33">
        <v>-1609</v>
      </c>
    </row>
    <row r="25" spans="2:8" s="3" customFormat="1" ht="27" customHeight="1">
      <c r="B25" s="67"/>
      <c r="C25" s="68"/>
      <c r="D25" s="72"/>
      <c r="E25" s="37"/>
      <c r="F25" s="60" t="s">
        <v>18</v>
      </c>
      <c r="G25" s="22" t="s">
        <v>52</v>
      </c>
      <c r="H25" s="33">
        <v>-745</v>
      </c>
    </row>
    <row r="26" spans="2:8" s="3" customFormat="1" ht="27" customHeight="1">
      <c r="B26" s="67"/>
      <c r="C26" s="68"/>
      <c r="D26" s="72"/>
      <c r="E26" s="37"/>
      <c r="F26" s="61"/>
      <c r="G26" s="22" t="s">
        <v>53</v>
      </c>
      <c r="H26" s="33">
        <v>-280</v>
      </c>
    </row>
    <row r="27" spans="2:8" s="3" customFormat="1" ht="27" customHeight="1">
      <c r="B27" s="67"/>
      <c r="C27" s="68"/>
      <c r="D27" s="72"/>
      <c r="E27" s="37"/>
      <c r="F27" s="60" t="s">
        <v>54</v>
      </c>
      <c r="G27" s="22" t="s">
        <v>54</v>
      </c>
      <c r="H27" s="33">
        <v>-2700</v>
      </c>
    </row>
    <row r="28" spans="2:8" s="3" customFormat="1" ht="27" customHeight="1">
      <c r="B28" s="67"/>
      <c r="C28" s="68"/>
      <c r="D28" s="72"/>
      <c r="E28" s="37"/>
      <c r="F28" s="61"/>
      <c r="G28" s="22" t="s">
        <v>73</v>
      </c>
      <c r="H28" s="33">
        <v>-1174</v>
      </c>
    </row>
    <row r="29" spans="2:8" s="3" customFormat="1" ht="27" customHeight="1">
      <c r="B29" s="67"/>
      <c r="C29" s="68"/>
      <c r="D29" s="72"/>
      <c r="E29" s="37"/>
      <c r="F29" s="15" t="s">
        <v>55</v>
      </c>
      <c r="G29" s="15" t="s">
        <v>55</v>
      </c>
      <c r="H29" s="33">
        <v>-559</v>
      </c>
    </row>
    <row r="30" spans="2:8" s="3" customFormat="1" ht="27" customHeight="1">
      <c r="B30" s="67"/>
      <c r="C30" s="68"/>
      <c r="D30" s="72"/>
      <c r="E30" s="37"/>
      <c r="F30" s="15" t="s">
        <v>56</v>
      </c>
      <c r="G30" s="15" t="s">
        <v>57</v>
      </c>
      <c r="H30" s="33">
        <v>-272</v>
      </c>
    </row>
    <row r="31" spans="2:8" s="3" customFormat="1" ht="27" customHeight="1">
      <c r="B31" s="67"/>
      <c r="C31" s="68"/>
      <c r="D31" s="72"/>
      <c r="E31" s="37"/>
      <c r="F31" s="15" t="s">
        <v>74</v>
      </c>
      <c r="G31" s="15" t="s">
        <v>80</v>
      </c>
      <c r="H31" s="33">
        <v>-448</v>
      </c>
    </row>
    <row r="32" spans="2:8" s="3" customFormat="1" ht="27" customHeight="1">
      <c r="B32" s="67"/>
      <c r="C32" s="68"/>
      <c r="D32" s="72"/>
      <c r="E32" s="37"/>
      <c r="F32" s="15" t="s">
        <v>58</v>
      </c>
      <c r="G32" s="15" t="s">
        <v>59</v>
      </c>
      <c r="H32" s="33">
        <v>5</v>
      </c>
    </row>
    <row r="33" spans="2:8" s="3" customFormat="1" ht="27" customHeight="1">
      <c r="B33" s="67"/>
      <c r="C33" s="68"/>
      <c r="D33" s="72"/>
      <c r="E33" s="37"/>
      <c r="F33" s="15" t="s">
        <v>19</v>
      </c>
      <c r="G33" s="15" t="s">
        <v>19</v>
      </c>
      <c r="H33" s="33">
        <v>-300</v>
      </c>
    </row>
    <row r="34" spans="2:8" s="3" customFormat="1" ht="27" customHeight="1">
      <c r="B34" s="67"/>
      <c r="C34" s="68"/>
      <c r="D34" s="72"/>
      <c r="E34" s="37"/>
      <c r="F34" s="15" t="s">
        <v>60</v>
      </c>
      <c r="G34" s="15" t="s">
        <v>61</v>
      </c>
      <c r="H34" s="33">
        <v>-890</v>
      </c>
    </row>
    <row r="35" spans="2:8" s="3" customFormat="1" ht="27" customHeight="1">
      <c r="B35" s="67"/>
      <c r="C35" s="68"/>
      <c r="D35" s="72"/>
      <c r="E35" s="37"/>
      <c r="F35" s="15" t="s">
        <v>34</v>
      </c>
      <c r="G35" s="15" t="s">
        <v>34</v>
      </c>
      <c r="H35" s="33">
        <v>7918</v>
      </c>
    </row>
    <row r="36" spans="2:8" s="3" customFormat="1" ht="27" customHeight="1">
      <c r="B36" s="67"/>
      <c r="C36" s="68"/>
      <c r="D36" s="72"/>
      <c r="E36" s="37"/>
      <c r="F36" s="15" t="s">
        <v>75</v>
      </c>
      <c r="G36" s="15" t="s">
        <v>76</v>
      </c>
      <c r="H36" s="33">
        <v>95</v>
      </c>
    </row>
    <row r="37" spans="2:8" s="3" customFormat="1" ht="27" customHeight="1">
      <c r="B37" s="67"/>
      <c r="C37" s="68"/>
      <c r="D37" s="72"/>
      <c r="E37" s="37"/>
      <c r="F37" s="17" t="s">
        <v>25</v>
      </c>
      <c r="G37" s="15" t="s">
        <v>62</v>
      </c>
      <c r="H37" s="33">
        <v>-639</v>
      </c>
    </row>
    <row r="38" spans="2:8" s="3" customFormat="1" ht="27" customHeight="1">
      <c r="B38" s="67"/>
      <c r="C38" s="68"/>
      <c r="D38" s="72"/>
      <c r="E38" s="37"/>
      <c r="F38" s="17" t="s">
        <v>25</v>
      </c>
      <c r="G38" s="15" t="s">
        <v>63</v>
      </c>
      <c r="H38" s="33">
        <v>-1380</v>
      </c>
    </row>
    <row r="39" spans="2:8" s="3" customFormat="1" ht="27" customHeight="1">
      <c r="B39" s="67"/>
      <c r="C39" s="68"/>
      <c r="D39" s="72"/>
      <c r="E39" s="37"/>
      <c r="F39" s="17" t="s">
        <v>25</v>
      </c>
      <c r="G39" s="15" t="s">
        <v>25</v>
      </c>
      <c r="H39" s="33">
        <v>-183</v>
      </c>
    </row>
    <row r="40" spans="2:8" s="3" customFormat="1" ht="27" customHeight="1">
      <c r="B40" s="67"/>
      <c r="C40" s="68"/>
      <c r="D40" s="72"/>
      <c r="E40" s="37"/>
      <c r="F40" s="38" t="s">
        <v>36</v>
      </c>
      <c r="G40" s="15" t="s">
        <v>35</v>
      </c>
      <c r="H40" s="33">
        <v>-1197</v>
      </c>
    </row>
    <row r="41" spans="2:8" s="3" customFormat="1" ht="27" customHeight="1">
      <c r="B41" s="67"/>
      <c r="C41" s="68"/>
      <c r="D41" s="72"/>
      <c r="E41" s="37"/>
      <c r="F41" s="39"/>
      <c r="G41" s="15" t="s">
        <v>81</v>
      </c>
      <c r="H41" s="33">
        <v>-400</v>
      </c>
    </row>
    <row r="42" spans="2:8" s="3" customFormat="1" ht="27" customHeight="1">
      <c r="B42" s="67"/>
      <c r="C42" s="68"/>
      <c r="D42" s="72"/>
      <c r="E42" s="37"/>
      <c r="F42" s="17" t="s">
        <v>20</v>
      </c>
      <c r="G42" s="15" t="s">
        <v>20</v>
      </c>
      <c r="H42" s="33">
        <v>-513</v>
      </c>
    </row>
    <row r="43" spans="2:8" s="3" customFormat="1" ht="27" customHeight="1">
      <c r="B43" s="67"/>
      <c r="C43" s="68"/>
      <c r="D43" s="72"/>
      <c r="E43" s="37"/>
      <c r="F43" s="17" t="s">
        <v>21</v>
      </c>
      <c r="G43" s="29" t="s">
        <v>64</v>
      </c>
      <c r="H43" s="33">
        <v>-6395</v>
      </c>
    </row>
    <row r="44" spans="2:8" s="3" customFormat="1" ht="27" customHeight="1">
      <c r="B44" s="67"/>
      <c r="C44" s="68"/>
      <c r="D44" s="72"/>
      <c r="E44" s="37"/>
      <c r="F44" s="17" t="s">
        <v>65</v>
      </c>
      <c r="G44" s="29" t="s">
        <v>66</v>
      </c>
      <c r="H44" s="4">
        <v>1189</v>
      </c>
    </row>
    <row r="45" spans="2:8" s="3" customFormat="1" ht="27" customHeight="1">
      <c r="B45" s="67"/>
      <c r="C45" s="68"/>
      <c r="D45" s="72"/>
      <c r="E45" s="37"/>
      <c r="F45" s="17" t="s">
        <v>82</v>
      </c>
      <c r="G45" s="29" t="s">
        <v>83</v>
      </c>
      <c r="H45" s="4">
        <v>-509</v>
      </c>
    </row>
    <row r="46" spans="2:8" s="3" customFormat="1" ht="27" customHeight="1">
      <c r="B46" s="67"/>
      <c r="C46" s="68"/>
      <c r="D46" s="72"/>
      <c r="E46" s="37"/>
      <c r="F46" s="62" t="s">
        <v>22</v>
      </c>
      <c r="G46" s="29" t="s">
        <v>23</v>
      </c>
      <c r="H46" s="4">
        <v>-2184</v>
      </c>
    </row>
    <row r="47" spans="2:8" s="3" customFormat="1" ht="27" customHeight="1">
      <c r="B47" s="67"/>
      <c r="C47" s="68"/>
      <c r="D47" s="72"/>
      <c r="E47" s="37"/>
      <c r="F47" s="62"/>
      <c r="G47" s="29" t="s">
        <v>13</v>
      </c>
      <c r="H47" s="4">
        <v>-2474</v>
      </c>
    </row>
    <row r="48" spans="2:8" s="3" customFormat="1" ht="27" customHeight="1">
      <c r="B48" s="67"/>
      <c r="C48" s="68"/>
      <c r="D48" s="72"/>
      <c r="E48" s="37"/>
      <c r="F48" s="62" t="s">
        <v>24</v>
      </c>
      <c r="G48" s="29" t="s">
        <v>67</v>
      </c>
      <c r="H48" s="4">
        <v>-8510</v>
      </c>
    </row>
    <row r="49" spans="2:8" s="3" customFormat="1" ht="27" customHeight="1">
      <c r="B49" s="67"/>
      <c r="C49" s="68"/>
      <c r="D49" s="72"/>
      <c r="E49" s="37"/>
      <c r="F49" s="62"/>
      <c r="G49" s="27" t="s">
        <v>77</v>
      </c>
      <c r="H49" s="28">
        <v>-2394</v>
      </c>
    </row>
    <row r="50" spans="2:8" s="3" customFormat="1" ht="27" customHeight="1">
      <c r="B50" s="67"/>
      <c r="C50" s="68"/>
      <c r="D50" s="72"/>
      <c r="E50" s="37"/>
      <c r="F50" s="62"/>
      <c r="G50" s="27" t="s">
        <v>68</v>
      </c>
      <c r="H50" s="28">
        <v>27715</v>
      </c>
    </row>
    <row r="51" spans="2:8" s="3" customFormat="1" ht="27" customHeight="1">
      <c r="B51" s="67"/>
      <c r="C51" s="68"/>
      <c r="D51" s="72"/>
      <c r="E51" s="37"/>
      <c r="F51" s="30" t="s">
        <v>69</v>
      </c>
      <c r="G51" s="27" t="s">
        <v>70</v>
      </c>
      <c r="H51" s="28">
        <v>-530</v>
      </c>
    </row>
    <row r="52" spans="2:8" s="3" customFormat="1" ht="27" customHeight="1" thickBot="1">
      <c r="B52" s="69"/>
      <c r="C52" s="70"/>
      <c r="D52" s="73"/>
      <c r="E52" s="37"/>
      <c r="F52" s="17" t="s">
        <v>78</v>
      </c>
      <c r="G52" s="27" t="s">
        <v>79</v>
      </c>
      <c r="H52" s="28">
        <v>-300</v>
      </c>
    </row>
    <row r="53" spans="2:8" s="3" customFormat="1" ht="27" customHeight="1" thickBot="1">
      <c r="B53" s="45" t="s">
        <v>6</v>
      </c>
      <c r="C53" s="46"/>
      <c r="D53" s="47"/>
      <c r="E53" s="34">
        <f>SUM(E8:E48)</f>
        <v>-13138</v>
      </c>
      <c r="F53" s="48" t="s">
        <v>6</v>
      </c>
      <c r="G53" s="49"/>
      <c r="H53" s="35">
        <f>SUM(H8:H52)</f>
        <v>-13138</v>
      </c>
    </row>
    <row r="54" spans="2:8" s="3" customFormat="1" ht="27" customHeight="1">
      <c r="B54"/>
      <c r="C54"/>
      <c r="D54"/>
      <c r="E54"/>
      <c r="F54"/>
      <c r="G54"/>
      <c r="H54"/>
    </row>
    <row r="55" spans="2:8" s="3" customFormat="1" ht="27" customHeight="1">
      <c r="B55" s="7" t="s">
        <v>2</v>
      </c>
      <c r="C55"/>
      <c r="D55"/>
      <c r="E55"/>
      <c r="F55"/>
      <c r="G55"/>
      <c r="H55" s="31"/>
    </row>
    <row r="56" spans="2:8" s="3" customFormat="1" ht="27" customHeight="1">
      <c r="B56"/>
      <c r="C56"/>
      <c r="D56"/>
      <c r="E56"/>
      <c r="F56"/>
      <c r="G56"/>
      <c r="H56"/>
    </row>
    <row r="57" spans="2:8" s="3" customFormat="1" ht="27" customHeight="1">
      <c r="B57"/>
      <c r="C57"/>
      <c r="D57"/>
      <c r="E57"/>
      <c r="F57"/>
      <c r="G57"/>
      <c r="H57"/>
    </row>
    <row r="58" spans="2:8" s="3" customFormat="1" ht="27" customHeight="1">
      <c r="B58"/>
      <c r="C58"/>
      <c r="D58"/>
      <c r="E58"/>
      <c r="F58"/>
      <c r="G58"/>
      <c r="H58"/>
    </row>
    <row r="59" ht="15" customHeight="1"/>
  </sheetData>
  <mergeCells count="18">
    <mergeCell ref="B53:D53"/>
    <mergeCell ref="F53:G53"/>
    <mergeCell ref="B7:C7"/>
    <mergeCell ref="B10:C17"/>
    <mergeCell ref="B8:C9"/>
    <mergeCell ref="B18:C21"/>
    <mergeCell ref="F25:F26"/>
    <mergeCell ref="F46:F47"/>
    <mergeCell ref="F48:F50"/>
    <mergeCell ref="F22:F23"/>
    <mergeCell ref="F27:F28"/>
    <mergeCell ref="B22:C52"/>
    <mergeCell ref="D22:D52"/>
    <mergeCell ref="E22:E52"/>
    <mergeCell ref="F40:F41"/>
    <mergeCell ref="B1:H1"/>
    <mergeCell ref="B6:E6"/>
    <mergeCell ref="F6:H6"/>
  </mergeCells>
  <printOptions/>
  <pageMargins left="0.23597222566604614" right="0.23597222566604614" top="0" bottom="0" header="0.1966666728258133" footer="0.3148611187934875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tabSelected="1" zoomScaleSheetLayoutView="100" workbookViewId="0" topLeftCell="A1"/>
  </sheetViews>
  <sheetFormatPr defaultColWidth="9.00390625" defaultRowHeight="16.5"/>
  <cols>
    <col min="1" max="1" width="2.50390625" style="74" customWidth="1"/>
    <col min="2" max="2" width="0.12890625" style="74" customWidth="1"/>
    <col min="3" max="3" width="8.75390625" style="74" customWidth="1"/>
    <col min="4" max="4" width="0.875" style="74" customWidth="1"/>
    <col min="5" max="5" width="8.25390625" style="74" customWidth="1"/>
    <col min="6" max="6" width="6.875" style="74" customWidth="1"/>
    <col min="7" max="7" width="7.625" style="74" customWidth="1"/>
    <col min="8" max="8" width="1.25" style="74" customWidth="1"/>
    <col min="9" max="9" width="6.625" style="74" customWidth="1"/>
    <col min="10" max="10" width="8.375" style="74" customWidth="1"/>
    <col min="11" max="11" width="9.50390625" style="74" customWidth="1"/>
    <col min="12" max="12" width="8.625" style="74" customWidth="1"/>
    <col min="13" max="13" width="7.00390625" style="74" customWidth="1"/>
    <col min="14" max="14" width="0.5" style="74" customWidth="1"/>
    <col min="15" max="15" width="8.25390625" style="74" customWidth="1"/>
    <col min="16" max="16" width="0.2421875" style="74" customWidth="1"/>
    <col min="17" max="17" width="2.00390625" style="74" customWidth="1"/>
    <col min="18" max="16384" width="9.00390625" style="74" customWidth="1"/>
  </cols>
  <sheetData>
    <row r="1" ht="36" customHeight="1"/>
    <row r="2" spans="1:17" ht="22.7" customHeight="1">
      <c r="A2" s="106" t="s">
        <v>543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ht="19.9" customHeight="1"/>
    <row r="4" spans="9:10" ht="23.85" customHeight="1">
      <c r="I4" s="126" t="s">
        <v>542</v>
      </c>
      <c r="J4" s="126"/>
    </row>
    <row r="5" ht="2.25" customHeight="1"/>
    <row r="6" spans="5:6" ht="1.9" customHeight="1">
      <c r="E6" s="75" t="s">
        <v>109</v>
      </c>
      <c r="F6" s="75"/>
    </row>
    <row r="7" spans="3:6" ht="20.85" customHeight="1">
      <c r="C7" s="125" t="s">
        <v>541</v>
      </c>
      <c r="E7" s="75"/>
      <c r="F7" s="75"/>
    </row>
    <row r="8" spans="5:15" ht="1.15" customHeight="1">
      <c r="E8" s="75"/>
      <c r="F8" s="75"/>
      <c r="J8" s="123" t="s">
        <v>540</v>
      </c>
      <c r="K8" s="123"/>
      <c r="L8" s="122">
        <v>1888090000</v>
      </c>
      <c r="M8" s="122"/>
      <c r="N8" s="122"/>
      <c r="O8" s="122"/>
    </row>
    <row r="9" spans="3:15" ht="13.15" customHeight="1">
      <c r="C9" s="123" t="s">
        <v>539</v>
      </c>
      <c r="D9" s="123"/>
      <c r="E9" s="123"/>
      <c r="F9" s="124" t="s">
        <v>538</v>
      </c>
      <c r="G9" s="124"/>
      <c r="H9" s="124"/>
      <c r="I9" s="124"/>
      <c r="J9" s="123"/>
      <c r="K9" s="123"/>
      <c r="L9" s="122"/>
      <c r="M9" s="122"/>
      <c r="N9" s="122"/>
      <c r="O9" s="122"/>
    </row>
    <row r="10" ht="11.25" customHeight="1"/>
    <row r="11" ht="3.95" customHeight="1"/>
    <row r="12" spans="2:15" ht="302.1" customHeight="1">
      <c r="B12" s="121" t="s">
        <v>537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ht="266.25" customHeight="1"/>
    <row r="14" ht="52.9" customHeight="1"/>
    <row r="15" ht="2.1" customHeight="1"/>
    <row r="16" ht="5.85" customHeight="1"/>
    <row r="17" spans="8:17" ht="17.1" customHeight="1">
      <c r="H17" s="120" t="s">
        <v>143</v>
      </c>
      <c r="I17" s="120"/>
      <c r="J17" s="120"/>
      <c r="M17" s="120" t="s">
        <v>536</v>
      </c>
      <c r="N17" s="120"/>
      <c r="O17" s="75" t="s">
        <v>85</v>
      </c>
      <c r="P17" s="75"/>
      <c r="Q17" s="75"/>
    </row>
    <row r="18" spans="8:10" ht="1.9" customHeight="1">
      <c r="H18" s="120"/>
      <c r="I18" s="120"/>
      <c r="J18" s="120"/>
    </row>
  </sheetData>
  <mergeCells count="11">
    <mergeCell ref="L8:O9"/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94"/>
  <sheetViews>
    <sheetView zoomScaleSheetLayoutView="100" workbookViewId="0" topLeftCell="A1"/>
  </sheetViews>
  <sheetFormatPr defaultColWidth="9.00390625" defaultRowHeight="16.5"/>
  <cols>
    <col min="1" max="4" width="2.625" style="74" customWidth="1"/>
    <col min="5" max="5" width="14.625" style="74" customWidth="1"/>
    <col min="6" max="8" width="6.75390625" style="74" customWidth="1"/>
    <col min="9" max="9" width="28.875" style="74" customWidth="1"/>
    <col min="10" max="10" width="9.00390625" style="74" customWidth="1"/>
    <col min="11" max="11" width="5.50390625" style="74" customWidth="1"/>
    <col min="12" max="16384" width="9.00390625" style="74" customWidth="1"/>
  </cols>
  <sheetData>
    <row r="1" ht="20.1" customHeight="1"/>
    <row r="2" spans="1:11" ht="42.6" customHeight="1">
      <c r="A2" s="106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7.1" customHeight="1">
      <c r="A3" s="105" t="s">
        <v>110</v>
      </c>
      <c r="B3" s="105"/>
      <c r="C3" s="105"/>
      <c r="D3" s="105"/>
      <c r="E3" s="104" t="s">
        <v>109</v>
      </c>
      <c r="F3" s="103" t="s">
        <v>108</v>
      </c>
      <c r="G3" s="103"/>
      <c r="H3" s="103"/>
      <c r="I3" s="103"/>
      <c r="J3" s="103"/>
      <c r="K3" s="103"/>
    </row>
    <row r="4" spans="1:11" ht="22.7" customHeight="1">
      <c r="A4" s="83" t="s">
        <v>107</v>
      </c>
      <c r="B4" s="83"/>
      <c r="C4" s="83"/>
      <c r="D4" s="83"/>
      <c r="E4" s="83"/>
      <c r="F4" s="101" t="s">
        <v>106</v>
      </c>
      <c r="G4" s="101" t="s">
        <v>105</v>
      </c>
      <c r="H4" s="83" t="s">
        <v>104</v>
      </c>
      <c r="I4" s="83" t="s">
        <v>103</v>
      </c>
      <c r="J4" s="83"/>
      <c r="K4" s="83" t="s">
        <v>102</v>
      </c>
    </row>
    <row r="5" spans="1:11" ht="22.7" customHeight="1">
      <c r="A5" s="102" t="s">
        <v>101</v>
      </c>
      <c r="B5" s="102" t="s">
        <v>100</v>
      </c>
      <c r="C5" s="102" t="s">
        <v>99</v>
      </c>
      <c r="D5" s="102" t="s">
        <v>98</v>
      </c>
      <c r="E5" s="102" t="s">
        <v>97</v>
      </c>
      <c r="F5" s="101"/>
      <c r="G5" s="101"/>
      <c r="H5" s="83"/>
      <c r="I5" s="83"/>
      <c r="J5" s="83"/>
      <c r="K5" s="83"/>
    </row>
    <row r="6" spans="1:11" ht="22.7" customHeight="1">
      <c r="A6" s="96" t="s">
        <v>174</v>
      </c>
      <c r="B6" s="92"/>
      <c r="C6" s="92"/>
      <c r="D6" s="92"/>
      <c r="E6" s="90"/>
      <c r="F6" s="82">
        <v>1630075</v>
      </c>
      <c r="G6" s="82">
        <v>1574952</v>
      </c>
      <c r="H6" s="82">
        <v>55123</v>
      </c>
      <c r="I6" s="86"/>
      <c r="J6" s="85"/>
      <c r="K6" s="84"/>
    </row>
    <row r="7" spans="1:11" ht="22.7" customHeight="1">
      <c r="A7" s="95"/>
      <c r="B7" s="91" t="s">
        <v>173</v>
      </c>
      <c r="C7" s="92"/>
      <c r="D7" s="92"/>
      <c r="E7" s="90"/>
      <c r="F7" s="82">
        <v>227046</v>
      </c>
      <c r="G7" s="82">
        <v>201609</v>
      </c>
      <c r="H7" s="82">
        <v>25437</v>
      </c>
      <c r="I7" s="86"/>
      <c r="J7" s="85"/>
      <c r="K7" s="84"/>
    </row>
    <row r="8" spans="1:11" ht="22.7" customHeight="1">
      <c r="A8" s="89"/>
      <c r="B8" s="93"/>
      <c r="C8" s="91" t="s">
        <v>172</v>
      </c>
      <c r="D8" s="92"/>
      <c r="E8" s="90"/>
      <c r="F8" s="82">
        <v>227046</v>
      </c>
      <c r="G8" s="82">
        <v>201609</v>
      </c>
      <c r="H8" s="82">
        <v>25437</v>
      </c>
      <c r="I8" s="86"/>
      <c r="J8" s="85"/>
      <c r="K8" s="84"/>
    </row>
    <row r="9" spans="1:11" ht="22.7" customHeight="1">
      <c r="A9" s="89"/>
      <c r="B9" s="88"/>
      <c r="C9" s="88"/>
      <c r="D9" s="91" t="s">
        <v>171</v>
      </c>
      <c r="E9" s="90"/>
      <c r="F9" s="82">
        <v>227046</v>
      </c>
      <c r="G9" s="82">
        <v>201609</v>
      </c>
      <c r="H9" s="82">
        <v>25437</v>
      </c>
      <c r="I9" s="86"/>
      <c r="J9" s="85"/>
      <c r="K9" s="84"/>
    </row>
    <row r="10" spans="1:11" ht="22.7" customHeight="1">
      <c r="A10" s="89"/>
      <c r="B10" s="88"/>
      <c r="C10" s="88"/>
      <c r="D10" s="88"/>
      <c r="E10" s="87" t="s">
        <v>170</v>
      </c>
      <c r="F10" s="82">
        <v>166166</v>
      </c>
      <c r="G10" s="82">
        <v>166329</v>
      </c>
      <c r="H10" s="82">
        <v>-163</v>
      </c>
      <c r="I10" s="86" t="s">
        <v>169</v>
      </c>
      <c r="J10" s="94">
        <v>-163000</v>
      </c>
      <c r="K10" s="84"/>
    </row>
    <row r="11" spans="1:11" ht="22.7" customHeight="1">
      <c r="A11" s="89"/>
      <c r="B11" s="88"/>
      <c r="C11" s="88"/>
      <c r="D11" s="88"/>
      <c r="E11" s="87" t="s">
        <v>168</v>
      </c>
      <c r="F11" s="82">
        <v>60880</v>
      </c>
      <c r="G11" s="82">
        <v>35280</v>
      </c>
      <c r="H11" s="82">
        <v>25600</v>
      </c>
      <c r="I11" s="86" t="s">
        <v>167</v>
      </c>
      <c r="J11" s="94">
        <v>25600000</v>
      </c>
      <c r="K11" s="84"/>
    </row>
    <row r="12" spans="1:11" ht="22.7" customHeight="1">
      <c r="A12" s="95"/>
      <c r="B12" s="91" t="s">
        <v>166</v>
      </c>
      <c r="C12" s="92"/>
      <c r="D12" s="92"/>
      <c r="E12" s="90"/>
      <c r="F12" s="82">
        <v>1401777</v>
      </c>
      <c r="G12" s="82">
        <v>1372091</v>
      </c>
      <c r="H12" s="82">
        <v>29686</v>
      </c>
      <c r="I12" s="86"/>
      <c r="J12" s="85"/>
      <c r="K12" s="84"/>
    </row>
    <row r="13" spans="1:11" ht="22.7" customHeight="1">
      <c r="A13" s="89"/>
      <c r="B13" s="93"/>
      <c r="C13" s="91" t="s">
        <v>165</v>
      </c>
      <c r="D13" s="92"/>
      <c r="E13" s="90"/>
      <c r="F13" s="82">
        <v>1401777</v>
      </c>
      <c r="G13" s="82">
        <v>1372091</v>
      </c>
      <c r="H13" s="82">
        <v>29686</v>
      </c>
      <c r="I13" s="86"/>
      <c r="J13" s="85"/>
      <c r="K13" s="84"/>
    </row>
    <row r="14" spans="1:11" ht="22.7" customHeight="1">
      <c r="A14" s="89"/>
      <c r="B14" s="88"/>
      <c r="C14" s="88"/>
      <c r="D14" s="91" t="s">
        <v>164</v>
      </c>
      <c r="E14" s="90"/>
      <c r="F14" s="82">
        <v>1401777</v>
      </c>
      <c r="G14" s="82">
        <v>1372091</v>
      </c>
      <c r="H14" s="82">
        <v>29686</v>
      </c>
      <c r="I14" s="86"/>
      <c r="J14" s="85"/>
      <c r="K14" s="84"/>
    </row>
    <row r="15" spans="1:11" ht="22.7" customHeight="1">
      <c r="A15" s="89"/>
      <c r="B15" s="88"/>
      <c r="C15" s="88"/>
      <c r="D15" s="88"/>
      <c r="E15" s="87" t="s">
        <v>163</v>
      </c>
      <c r="F15" s="82">
        <v>626009</v>
      </c>
      <c r="G15" s="82">
        <v>626007</v>
      </c>
      <c r="H15" s="82">
        <v>2</v>
      </c>
      <c r="I15" s="86" t="s">
        <v>162</v>
      </c>
      <c r="J15" s="94">
        <v>2000</v>
      </c>
      <c r="K15" s="84"/>
    </row>
    <row r="16" spans="1:11" ht="22.7" customHeight="1">
      <c r="A16" s="89"/>
      <c r="B16" s="88"/>
      <c r="C16" s="88"/>
      <c r="D16" s="88"/>
      <c r="E16" s="87" t="s">
        <v>161</v>
      </c>
      <c r="F16" s="82">
        <v>775768</v>
      </c>
      <c r="G16" s="82">
        <v>746084</v>
      </c>
      <c r="H16" s="82">
        <v>29684</v>
      </c>
      <c r="I16" s="86" t="s">
        <v>160</v>
      </c>
      <c r="J16" s="94">
        <v>6218000</v>
      </c>
      <c r="K16" s="84"/>
    </row>
    <row r="17" spans="1:11" ht="22.7" customHeight="1">
      <c r="A17" s="89"/>
      <c r="B17" s="88"/>
      <c r="C17" s="88"/>
      <c r="D17" s="88"/>
      <c r="E17" s="98"/>
      <c r="F17" s="97"/>
      <c r="G17" s="97"/>
      <c r="H17" s="97"/>
      <c r="I17" s="86" t="s">
        <v>159</v>
      </c>
      <c r="J17" s="94">
        <v>-2725000</v>
      </c>
      <c r="K17" s="84"/>
    </row>
    <row r="18" spans="1:11" ht="22.7" customHeight="1">
      <c r="A18" s="89"/>
      <c r="B18" s="88"/>
      <c r="C18" s="88"/>
      <c r="D18" s="88"/>
      <c r="E18" s="98"/>
      <c r="F18" s="97"/>
      <c r="G18" s="97"/>
      <c r="H18" s="97"/>
      <c r="I18" s="86" t="s">
        <v>158</v>
      </c>
      <c r="J18" s="94">
        <v>-9025000</v>
      </c>
      <c r="K18" s="84"/>
    </row>
    <row r="19" spans="1:11" ht="22.7" customHeight="1">
      <c r="A19" s="89"/>
      <c r="B19" s="88"/>
      <c r="C19" s="88"/>
      <c r="D19" s="88"/>
      <c r="E19" s="98"/>
      <c r="F19" s="97"/>
      <c r="G19" s="97"/>
      <c r="H19" s="97"/>
      <c r="I19" s="86" t="s">
        <v>157</v>
      </c>
      <c r="J19" s="94">
        <v>400000</v>
      </c>
      <c r="K19" s="84"/>
    </row>
    <row r="20" spans="1:11" ht="22.7" customHeight="1">
      <c r="A20" s="89"/>
      <c r="B20" s="88"/>
      <c r="C20" s="88"/>
      <c r="D20" s="88"/>
      <c r="E20" s="98"/>
      <c r="F20" s="97"/>
      <c r="G20" s="97"/>
      <c r="H20" s="97"/>
      <c r="I20" s="86" t="s">
        <v>156</v>
      </c>
      <c r="J20" s="94">
        <v>-3473000</v>
      </c>
      <c r="K20" s="84"/>
    </row>
    <row r="21" spans="1:11" ht="22.7" customHeight="1">
      <c r="A21" s="89"/>
      <c r="B21" s="88"/>
      <c r="C21" s="88"/>
      <c r="D21" s="88"/>
      <c r="E21" s="98"/>
      <c r="F21" s="97"/>
      <c r="G21" s="97"/>
      <c r="H21" s="97"/>
      <c r="I21" s="86" t="s">
        <v>155</v>
      </c>
      <c r="J21" s="94">
        <v>1267000</v>
      </c>
      <c r="K21" s="84"/>
    </row>
    <row r="22" spans="1:11" ht="22.7" customHeight="1">
      <c r="A22" s="89"/>
      <c r="B22" s="88"/>
      <c r="C22" s="88"/>
      <c r="D22" s="88"/>
      <c r="E22" s="98"/>
      <c r="F22" s="97"/>
      <c r="G22" s="97"/>
      <c r="H22" s="97"/>
      <c r="I22" s="86" t="s">
        <v>154</v>
      </c>
      <c r="J22" s="94">
        <v>1300000</v>
      </c>
      <c r="K22" s="84"/>
    </row>
    <row r="23" spans="1:11" ht="22.7" customHeight="1">
      <c r="A23" s="89"/>
      <c r="B23" s="88"/>
      <c r="C23" s="88"/>
      <c r="D23" s="88"/>
      <c r="E23" s="98"/>
      <c r="F23" s="97"/>
      <c r="G23" s="97"/>
      <c r="H23" s="97"/>
      <c r="I23" s="86" t="s">
        <v>153</v>
      </c>
      <c r="J23" s="94">
        <v>2182000</v>
      </c>
      <c r="K23" s="84"/>
    </row>
    <row r="24" spans="1:11" ht="22.7" customHeight="1">
      <c r="A24" s="89"/>
      <c r="B24" s="88"/>
      <c r="C24" s="88"/>
      <c r="D24" s="88"/>
      <c r="E24" s="98"/>
      <c r="F24" s="97"/>
      <c r="G24" s="97"/>
      <c r="H24" s="97"/>
      <c r="I24" s="86" t="s">
        <v>152</v>
      </c>
      <c r="J24" s="94">
        <v>7330000</v>
      </c>
      <c r="K24" s="84"/>
    </row>
    <row r="25" spans="1:11" ht="22.7" customHeight="1">
      <c r="A25" s="89"/>
      <c r="B25" s="88"/>
      <c r="C25" s="88"/>
      <c r="D25" s="88"/>
      <c r="E25" s="98"/>
      <c r="F25" s="97"/>
      <c r="G25" s="97"/>
      <c r="H25" s="97"/>
      <c r="I25" s="86" t="s">
        <v>151</v>
      </c>
      <c r="J25" s="94">
        <v>5520000</v>
      </c>
      <c r="K25" s="84"/>
    </row>
    <row r="26" spans="1:11" ht="22.7" customHeight="1">
      <c r="A26" s="89"/>
      <c r="B26" s="88"/>
      <c r="C26" s="88"/>
      <c r="D26" s="88"/>
      <c r="E26" s="98"/>
      <c r="F26" s="97"/>
      <c r="G26" s="97"/>
      <c r="H26" s="97"/>
      <c r="I26" s="86" t="s">
        <v>150</v>
      </c>
      <c r="J26" s="94">
        <v>1200000</v>
      </c>
      <c r="K26" s="84"/>
    </row>
    <row r="27" spans="1:11" ht="22.7" customHeight="1">
      <c r="A27" s="89"/>
      <c r="B27" s="88"/>
      <c r="C27" s="88"/>
      <c r="D27" s="88"/>
      <c r="E27" s="98"/>
      <c r="F27" s="97"/>
      <c r="G27" s="97"/>
      <c r="H27" s="97"/>
      <c r="I27" s="86" t="s">
        <v>149</v>
      </c>
      <c r="J27" s="94">
        <v>3772000</v>
      </c>
      <c r="K27" s="84"/>
    </row>
    <row r="28" spans="1:11" ht="22.7" customHeight="1">
      <c r="A28" s="89"/>
      <c r="B28" s="88"/>
      <c r="C28" s="88"/>
      <c r="D28" s="88"/>
      <c r="E28" s="98"/>
      <c r="F28" s="97"/>
      <c r="G28" s="97"/>
      <c r="H28" s="97"/>
      <c r="I28" s="86" t="s">
        <v>148</v>
      </c>
      <c r="J28" s="94">
        <v>13300000</v>
      </c>
      <c r="K28" s="84"/>
    </row>
    <row r="29" spans="1:11" ht="22.7" customHeight="1">
      <c r="A29" s="89"/>
      <c r="B29" s="88"/>
      <c r="C29" s="88"/>
      <c r="D29" s="88"/>
      <c r="E29" s="98"/>
      <c r="F29" s="97"/>
      <c r="G29" s="97"/>
      <c r="H29" s="97"/>
      <c r="I29" s="86" t="s">
        <v>147</v>
      </c>
      <c r="J29" s="94">
        <v>2418000</v>
      </c>
      <c r="K29" s="84"/>
    </row>
    <row r="30" spans="1:11" ht="22.7" customHeight="1">
      <c r="A30" s="95"/>
      <c r="B30" s="91" t="s">
        <v>146</v>
      </c>
      <c r="C30" s="92"/>
      <c r="D30" s="92"/>
      <c r="E30" s="90"/>
      <c r="F30" s="82">
        <v>1252</v>
      </c>
      <c r="G30" s="82">
        <v>1252</v>
      </c>
      <c r="H30" s="82">
        <v>0</v>
      </c>
      <c r="I30" s="86"/>
      <c r="J30" s="85"/>
      <c r="K30" s="84"/>
    </row>
    <row r="31" spans="1:11" ht="22.7" customHeight="1">
      <c r="A31" s="89"/>
      <c r="B31" s="93"/>
      <c r="C31" s="91" t="s">
        <v>145</v>
      </c>
      <c r="D31" s="92"/>
      <c r="E31" s="90"/>
      <c r="F31" s="82">
        <v>1252</v>
      </c>
      <c r="G31" s="82">
        <v>1252</v>
      </c>
      <c r="H31" s="82">
        <v>0</v>
      </c>
      <c r="I31" s="86"/>
      <c r="J31" s="85"/>
      <c r="K31" s="84"/>
    </row>
    <row r="32" spans="1:11" ht="22.7" customHeight="1">
      <c r="A32" s="89"/>
      <c r="B32" s="88"/>
      <c r="C32" s="88"/>
      <c r="D32" s="91" t="s">
        <v>144</v>
      </c>
      <c r="E32" s="90"/>
      <c r="F32" s="82">
        <v>1252</v>
      </c>
      <c r="G32" s="82">
        <v>1252</v>
      </c>
      <c r="H32" s="82">
        <v>0</v>
      </c>
      <c r="I32" s="86"/>
      <c r="J32" s="85"/>
      <c r="K32" s="84"/>
    </row>
    <row r="33" spans="1:11" ht="22.7" customHeight="1">
      <c r="A33" s="110"/>
      <c r="B33" s="109"/>
      <c r="C33" s="109"/>
      <c r="D33" s="109"/>
      <c r="E33" s="111" t="s">
        <v>144</v>
      </c>
      <c r="F33" s="82">
        <v>1252</v>
      </c>
      <c r="G33" s="82">
        <v>1252</v>
      </c>
      <c r="H33" s="82">
        <v>0</v>
      </c>
      <c r="I33" s="86"/>
      <c r="J33" s="85"/>
      <c r="K33" s="84"/>
    </row>
    <row r="34" ht="24.6" customHeight="1"/>
    <row r="35" ht="2.1" customHeight="1"/>
    <row r="36" ht="8.45" customHeight="1"/>
    <row r="37" spans="1:11" ht="17.1" customHeight="1">
      <c r="A37" s="77" t="s">
        <v>143</v>
      </c>
      <c r="B37" s="77"/>
      <c r="C37" s="77"/>
      <c r="D37" s="77"/>
      <c r="E37" s="77"/>
      <c r="F37" s="77"/>
      <c r="G37" s="77"/>
      <c r="H37" s="77"/>
      <c r="I37" s="76" t="s">
        <v>86</v>
      </c>
      <c r="J37" s="75" t="s">
        <v>85</v>
      </c>
      <c r="K37" s="75"/>
    </row>
    <row r="38" ht="50.45" customHeight="1"/>
    <row r="39" spans="1:11" ht="42.6" customHeight="1">
      <c r="A39" s="106" t="s">
        <v>111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7.1" customHeight="1">
      <c r="A40" s="105" t="s">
        <v>110</v>
      </c>
      <c r="B40" s="105"/>
      <c r="C40" s="105"/>
      <c r="D40" s="105"/>
      <c r="E40" s="104" t="s">
        <v>109</v>
      </c>
      <c r="F40" s="103" t="s">
        <v>108</v>
      </c>
      <c r="G40" s="103"/>
      <c r="H40" s="103"/>
      <c r="I40" s="103"/>
      <c r="J40" s="103"/>
      <c r="K40" s="103"/>
    </row>
    <row r="41" spans="1:11" ht="22.7" customHeight="1">
      <c r="A41" s="83" t="s">
        <v>107</v>
      </c>
      <c r="B41" s="83"/>
      <c r="C41" s="83"/>
      <c r="D41" s="83"/>
      <c r="E41" s="83"/>
      <c r="F41" s="101" t="s">
        <v>106</v>
      </c>
      <c r="G41" s="101" t="s">
        <v>105</v>
      </c>
      <c r="H41" s="83" t="s">
        <v>104</v>
      </c>
      <c r="I41" s="83" t="s">
        <v>103</v>
      </c>
      <c r="J41" s="83"/>
      <c r="K41" s="83" t="s">
        <v>102</v>
      </c>
    </row>
    <row r="42" spans="1:11" ht="22.7" customHeight="1">
      <c r="A42" s="102" t="s">
        <v>101</v>
      </c>
      <c r="B42" s="102" t="s">
        <v>100</v>
      </c>
      <c r="C42" s="102" t="s">
        <v>99</v>
      </c>
      <c r="D42" s="102" t="s">
        <v>98</v>
      </c>
      <c r="E42" s="102" t="s">
        <v>97</v>
      </c>
      <c r="F42" s="101"/>
      <c r="G42" s="101"/>
      <c r="H42" s="83"/>
      <c r="I42" s="83"/>
      <c r="J42" s="83"/>
      <c r="K42" s="83"/>
    </row>
    <row r="43" spans="1:11" ht="22.7" customHeight="1">
      <c r="A43" s="96" t="s">
        <v>142</v>
      </c>
      <c r="B43" s="92"/>
      <c r="C43" s="92"/>
      <c r="D43" s="92"/>
      <c r="E43" s="90"/>
      <c r="F43" s="82">
        <v>228963</v>
      </c>
      <c r="G43" s="82">
        <v>296724</v>
      </c>
      <c r="H43" s="82">
        <v>-67761</v>
      </c>
      <c r="I43" s="86"/>
      <c r="J43" s="85"/>
      <c r="K43" s="84"/>
    </row>
    <row r="44" spans="1:11" ht="22.7" customHeight="1">
      <c r="A44" s="95"/>
      <c r="B44" s="91" t="s">
        <v>141</v>
      </c>
      <c r="C44" s="92"/>
      <c r="D44" s="92"/>
      <c r="E44" s="90"/>
      <c r="F44" s="82">
        <v>209314</v>
      </c>
      <c r="G44" s="82">
        <v>276850</v>
      </c>
      <c r="H44" s="82">
        <v>-67536</v>
      </c>
      <c r="I44" s="86"/>
      <c r="J44" s="85"/>
      <c r="K44" s="84"/>
    </row>
    <row r="45" spans="1:11" ht="22.7" customHeight="1">
      <c r="A45" s="89"/>
      <c r="B45" s="93"/>
      <c r="C45" s="91" t="s">
        <v>140</v>
      </c>
      <c r="D45" s="92"/>
      <c r="E45" s="90"/>
      <c r="F45" s="82">
        <v>209314</v>
      </c>
      <c r="G45" s="82">
        <v>276850</v>
      </c>
      <c r="H45" s="82">
        <v>-67536</v>
      </c>
      <c r="I45" s="86"/>
      <c r="J45" s="85"/>
      <c r="K45" s="84"/>
    </row>
    <row r="46" spans="1:11" ht="22.7" customHeight="1">
      <c r="A46" s="89"/>
      <c r="B46" s="88"/>
      <c r="C46" s="88"/>
      <c r="D46" s="91" t="s">
        <v>139</v>
      </c>
      <c r="E46" s="90"/>
      <c r="F46" s="82">
        <v>41431</v>
      </c>
      <c r="G46" s="82">
        <v>45110</v>
      </c>
      <c r="H46" s="82">
        <v>-3679</v>
      </c>
      <c r="I46" s="86"/>
      <c r="J46" s="85"/>
      <c r="K46" s="84"/>
    </row>
    <row r="47" spans="1:11" ht="22.7" customHeight="1">
      <c r="A47" s="89"/>
      <c r="B47" s="88"/>
      <c r="C47" s="88"/>
      <c r="D47" s="88"/>
      <c r="E47" s="87" t="s">
        <v>139</v>
      </c>
      <c r="F47" s="82">
        <v>41431</v>
      </c>
      <c r="G47" s="82">
        <v>45110</v>
      </c>
      <c r="H47" s="82">
        <v>-3679</v>
      </c>
      <c r="I47" s="86" t="s">
        <v>138</v>
      </c>
      <c r="J47" s="94">
        <v>-3679000</v>
      </c>
      <c r="K47" s="84"/>
    </row>
    <row r="48" spans="1:11" ht="22.7" customHeight="1">
      <c r="A48" s="89"/>
      <c r="B48" s="88"/>
      <c r="C48" s="88"/>
      <c r="D48" s="91" t="s">
        <v>137</v>
      </c>
      <c r="E48" s="90"/>
      <c r="F48" s="82">
        <v>25647</v>
      </c>
      <c r="G48" s="82">
        <v>75600</v>
      </c>
      <c r="H48" s="82">
        <v>-49953</v>
      </c>
      <c r="I48" s="86"/>
      <c r="J48" s="85"/>
      <c r="K48" s="84"/>
    </row>
    <row r="49" spans="1:11" ht="22.7" customHeight="1">
      <c r="A49" s="89"/>
      <c r="B49" s="88"/>
      <c r="C49" s="88"/>
      <c r="D49" s="88"/>
      <c r="E49" s="87" t="s">
        <v>136</v>
      </c>
      <c r="F49" s="82">
        <v>25647</v>
      </c>
      <c r="G49" s="82">
        <v>75600</v>
      </c>
      <c r="H49" s="82">
        <v>-49953</v>
      </c>
      <c r="I49" s="86" t="s">
        <v>135</v>
      </c>
      <c r="J49" s="94">
        <v>-30801000</v>
      </c>
      <c r="K49" s="84"/>
    </row>
    <row r="50" spans="1:11" ht="22.7" customHeight="1">
      <c r="A50" s="89"/>
      <c r="B50" s="88"/>
      <c r="C50" s="88"/>
      <c r="D50" s="88"/>
      <c r="E50" s="98"/>
      <c r="F50" s="97"/>
      <c r="G50" s="97"/>
      <c r="H50" s="97"/>
      <c r="I50" s="86" t="s">
        <v>134</v>
      </c>
      <c r="J50" s="94">
        <v>-19152000</v>
      </c>
      <c r="K50" s="84"/>
    </row>
    <row r="51" spans="1:11" ht="22.7" customHeight="1">
      <c r="A51" s="89"/>
      <c r="B51" s="88"/>
      <c r="C51" s="88"/>
      <c r="D51" s="91" t="s">
        <v>133</v>
      </c>
      <c r="E51" s="90"/>
      <c r="F51" s="82">
        <v>64597</v>
      </c>
      <c r="G51" s="82">
        <v>78231</v>
      </c>
      <c r="H51" s="82">
        <v>-13634</v>
      </c>
      <c r="I51" s="86"/>
      <c r="J51" s="85"/>
      <c r="K51" s="84"/>
    </row>
    <row r="52" spans="1:11" ht="22.7" customHeight="1">
      <c r="A52" s="89"/>
      <c r="B52" s="88"/>
      <c r="C52" s="88"/>
      <c r="D52" s="88"/>
      <c r="E52" s="87" t="s">
        <v>132</v>
      </c>
      <c r="F52" s="82">
        <v>64597</v>
      </c>
      <c r="G52" s="82">
        <v>78231</v>
      </c>
      <c r="H52" s="82">
        <v>-13634</v>
      </c>
      <c r="I52" s="86" t="s">
        <v>131</v>
      </c>
      <c r="J52" s="94">
        <v>-13634000</v>
      </c>
      <c r="K52" s="84"/>
    </row>
    <row r="53" spans="1:11" ht="22.7" customHeight="1">
      <c r="A53" s="89"/>
      <c r="B53" s="88"/>
      <c r="C53" s="88"/>
      <c r="D53" s="91" t="s">
        <v>130</v>
      </c>
      <c r="E53" s="90"/>
      <c r="F53" s="82">
        <v>12639</v>
      </c>
      <c r="G53" s="82">
        <v>12909</v>
      </c>
      <c r="H53" s="82">
        <v>-270</v>
      </c>
      <c r="I53" s="86"/>
      <c r="J53" s="85"/>
      <c r="K53" s="84"/>
    </row>
    <row r="54" spans="1:11" ht="22.7" customHeight="1">
      <c r="A54" s="89"/>
      <c r="B54" s="88"/>
      <c r="C54" s="88"/>
      <c r="D54" s="88"/>
      <c r="E54" s="87" t="s">
        <v>129</v>
      </c>
      <c r="F54" s="82">
        <v>12639</v>
      </c>
      <c r="G54" s="82">
        <v>12909</v>
      </c>
      <c r="H54" s="82">
        <v>-270</v>
      </c>
      <c r="I54" s="86" t="s">
        <v>128</v>
      </c>
      <c r="J54" s="94">
        <v>-270000</v>
      </c>
      <c r="K54" s="84"/>
    </row>
    <row r="55" spans="1:11" ht="22.7" customHeight="1">
      <c r="A55" s="89"/>
      <c r="B55" s="88"/>
      <c r="C55" s="88"/>
      <c r="D55" s="91" t="s">
        <v>127</v>
      </c>
      <c r="E55" s="90"/>
      <c r="F55" s="82">
        <v>65000</v>
      </c>
      <c r="G55" s="82">
        <v>65000</v>
      </c>
      <c r="H55" s="82">
        <v>0</v>
      </c>
      <c r="I55" s="86"/>
      <c r="J55" s="85"/>
      <c r="K55" s="84"/>
    </row>
    <row r="56" spans="1:11" ht="22.7" customHeight="1">
      <c r="A56" s="89"/>
      <c r="B56" s="88"/>
      <c r="C56" s="88"/>
      <c r="D56" s="88"/>
      <c r="E56" s="87" t="s">
        <v>126</v>
      </c>
      <c r="F56" s="82">
        <v>65000</v>
      </c>
      <c r="G56" s="82">
        <v>65000</v>
      </c>
      <c r="H56" s="82">
        <v>0</v>
      </c>
      <c r="I56" s="86"/>
      <c r="J56" s="85"/>
      <c r="K56" s="84"/>
    </row>
    <row r="57" spans="1:11" ht="22.7" customHeight="1">
      <c r="A57" s="95"/>
      <c r="B57" s="91" t="s">
        <v>125</v>
      </c>
      <c r="C57" s="92"/>
      <c r="D57" s="92"/>
      <c r="E57" s="90"/>
      <c r="F57" s="82">
        <v>19649</v>
      </c>
      <c r="G57" s="82">
        <v>19874</v>
      </c>
      <c r="H57" s="82">
        <v>-225</v>
      </c>
      <c r="I57" s="86"/>
      <c r="J57" s="85"/>
      <c r="K57" s="84"/>
    </row>
    <row r="58" spans="1:11" ht="22.7" customHeight="1">
      <c r="A58" s="89"/>
      <c r="B58" s="93"/>
      <c r="C58" s="91" t="s">
        <v>124</v>
      </c>
      <c r="D58" s="92"/>
      <c r="E58" s="90"/>
      <c r="F58" s="82">
        <v>1040</v>
      </c>
      <c r="G58" s="82">
        <v>1100</v>
      </c>
      <c r="H58" s="82">
        <v>-60</v>
      </c>
      <c r="I58" s="86"/>
      <c r="J58" s="85"/>
      <c r="K58" s="84"/>
    </row>
    <row r="59" spans="1:11" ht="22.7" customHeight="1">
      <c r="A59" s="89"/>
      <c r="B59" s="88"/>
      <c r="C59" s="88"/>
      <c r="D59" s="91" t="s">
        <v>124</v>
      </c>
      <c r="E59" s="90"/>
      <c r="F59" s="82">
        <v>1040</v>
      </c>
      <c r="G59" s="82">
        <v>1100</v>
      </c>
      <c r="H59" s="82">
        <v>-60</v>
      </c>
      <c r="I59" s="86"/>
      <c r="J59" s="85"/>
      <c r="K59" s="84"/>
    </row>
    <row r="60" spans="1:11" ht="22.7" customHeight="1">
      <c r="A60" s="89"/>
      <c r="B60" s="88"/>
      <c r="C60" s="88"/>
      <c r="D60" s="88"/>
      <c r="E60" s="87" t="s">
        <v>123</v>
      </c>
      <c r="F60" s="82">
        <v>1040</v>
      </c>
      <c r="G60" s="82">
        <v>1100</v>
      </c>
      <c r="H60" s="82">
        <v>-60</v>
      </c>
      <c r="I60" s="86" t="s">
        <v>122</v>
      </c>
      <c r="J60" s="94">
        <v>-60000</v>
      </c>
      <c r="K60" s="84"/>
    </row>
    <row r="61" spans="1:11" ht="22.7" customHeight="1">
      <c r="A61" s="89"/>
      <c r="B61" s="93"/>
      <c r="C61" s="91" t="s">
        <v>121</v>
      </c>
      <c r="D61" s="92"/>
      <c r="E61" s="90"/>
      <c r="F61" s="82">
        <v>13072</v>
      </c>
      <c r="G61" s="82">
        <v>13072</v>
      </c>
      <c r="H61" s="82">
        <v>0</v>
      </c>
      <c r="I61" s="86"/>
      <c r="J61" s="85"/>
      <c r="K61" s="84"/>
    </row>
    <row r="62" spans="1:11" ht="22.7" customHeight="1">
      <c r="A62" s="89"/>
      <c r="B62" s="88"/>
      <c r="C62" s="88"/>
      <c r="D62" s="91" t="s">
        <v>120</v>
      </c>
      <c r="E62" s="90"/>
      <c r="F62" s="82">
        <v>13072</v>
      </c>
      <c r="G62" s="82">
        <v>13072</v>
      </c>
      <c r="H62" s="82">
        <v>0</v>
      </c>
      <c r="I62" s="86"/>
      <c r="J62" s="85"/>
      <c r="K62" s="84"/>
    </row>
    <row r="63" spans="1:11" ht="22.7" customHeight="1">
      <c r="A63" s="89"/>
      <c r="B63" s="88"/>
      <c r="C63" s="88"/>
      <c r="D63" s="88"/>
      <c r="E63" s="87" t="s">
        <v>120</v>
      </c>
      <c r="F63" s="82">
        <v>13072</v>
      </c>
      <c r="G63" s="82">
        <v>13072</v>
      </c>
      <c r="H63" s="82">
        <v>0</v>
      </c>
      <c r="I63" s="86"/>
      <c r="J63" s="85"/>
      <c r="K63" s="84"/>
    </row>
    <row r="64" spans="1:11" ht="22.7" customHeight="1">
      <c r="A64" s="89"/>
      <c r="B64" s="93"/>
      <c r="C64" s="91" t="s">
        <v>119</v>
      </c>
      <c r="D64" s="92"/>
      <c r="E64" s="90"/>
      <c r="F64" s="82">
        <v>5537</v>
      </c>
      <c r="G64" s="82">
        <v>5702</v>
      </c>
      <c r="H64" s="82">
        <v>-165</v>
      </c>
      <c r="I64" s="86"/>
      <c r="J64" s="85"/>
      <c r="K64" s="84"/>
    </row>
    <row r="65" spans="1:11" ht="22.7" customHeight="1">
      <c r="A65" s="89"/>
      <c r="B65" s="88"/>
      <c r="C65" s="88"/>
      <c r="D65" s="91" t="s">
        <v>118</v>
      </c>
      <c r="E65" s="90"/>
      <c r="F65" s="82">
        <v>2568</v>
      </c>
      <c r="G65" s="82">
        <v>2568</v>
      </c>
      <c r="H65" s="82">
        <v>0</v>
      </c>
      <c r="I65" s="86"/>
      <c r="J65" s="85"/>
      <c r="K65" s="84"/>
    </row>
    <row r="66" spans="1:11" ht="22.7" customHeight="1">
      <c r="A66" s="89"/>
      <c r="B66" s="88"/>
      <c r="C66" s="88"/>
      <c r="D66" s="88"/>
      <c r="E66" s="87" t="s">
        <v>118</v>
      </c>
      <c r="F66" s="82">
        <v>2568</v>
      </c>
      <c r="G66" s="82">
        <v>2568</v>
      </c>
      <c r="H66" s="82">
        <v>0</v>
      </c>
      <c r="I66" s="86"/>
      <c r="J66" s="85"/>
      <c r="K66" s="84"/>
    </row>
    <row r="67" spans="1:11" ht="22.7" customHeight="1">
      <c r="A67" s="89"/>
      <c r="B67" s="88"/>
      <c r="C67" s="88"/>
      <c r="D67" s="91" t="s">
        <v>117</v>
      </c>
      <c r="E67" s="90"/>
      <c r="F67" s="82">
        <v>2969</v>
      </c>
      <c r="G67" s="82">
        <v>3134</v>
      </c>
      <c r="H67" s="82">
        <v>-165</v>
      </c>
      <c r="I67" s="86"/>
      <c r="J67" s="85"/>
      <c r="K67" s="84"/>
    </row>
    <row r="68" spans="1:11" ht="22.7" customHeight="1">
      <c r="A68" s="89"/>
      <c r="B68" s="88"/>
      <c r="C68" s="88"/>
      <c r="D68" s="88"/>
      <c r="E68" s="87" t="s">
        <v>116</v>
      </c>
      <c r="F68" s="82">
        <v>2969</v>
      </c>
      <c r="G68" s="82">
        <v>3134</v>
      </c>
      <c r="H68" s="82">
        <v>-165</v>
      </c>
      <c r="I68" s="86" t="s">
        <v>115</v>
      </c>
      <c r="J68" s="94">
        <v>-50000</v>
      </c>
      <c r="K68" s="84"/>
    </row>
    <row r="69" spans="1:11" ht="22.7" customHeight="1">
      <c r="A69" s="89"/>
      <c r="B69" s="88"/>
      <c r="C69" s="88"/>
      <c r="D69" s="88"/>
      <c r="E69" s="98"/>
      <c r="F69" s="97"/>
      <c r="G69" s="97"/>
      <c r="H69" s="97"/>
      <c r="I69" s="86" t="s">
        <v>114</v>
      </c>
      <c r="J69" s="94">
        <v>-100000</v>
      </c>
      <c r="K69" s="84"/>
    </row>
    <row r="70" spans="1:11" ht="22.7" customHeight="1">
      <c r="A70" s="110"/>
      <c r="B70" s="109"/>
      <c r="C70" s="109"/>
      <c r="D70" s="109"/>
      <c r="E70" s="108"/>
      <c r="F70" s="107"/>
      <c r="G70" s="107"/>
      <c r="H70" s="107"/>
      <c r="I70" s="86" t="s">
        <v>113</v>
      </c>
      <c r="J70" s="94">
        <v>-15000</v>
      </c>
      <c r="K70" s="84"/>
    </row>
    <row r="71" ht="24.6" customHeight="1"/>
    <row r="72" ht="2.1" customHeight="1"/>
    <row r="73" ht="8.45" customHeight="1"/>
    <row r="74" spans="1:11" ht="17.1" customHeight="1">
      <c r="A74" s="77" t="s">
        <v>112</v>
      </c>
      <c r="B74" s="77"/>
      <c r="C74" s="77"/>
      <c r="D74" s="77"/>
      <c r="E74" s="77"/>
      <c r="F74" s="77"/>
      <c r="G74" s="77"/>
      <c r="H74" s="77"/>
      <c r="I74" s="76" t="s">
        <v>86</v>
      </c>
      <c r="J74" s="75" t="s">
        <v>85</v>
      </c>
      <c r="K74" s="75"/>
    </row>
    <row r="75" ht="50.45" customHeight="1"/>
    <row r="76" spans="1:11" ht="42.6" customHeight="1">
      <c r="A76" s="106" t="s">
        <v>111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ht="17.1" customHeight="1">
      <c r="A77" s="105" t="s">
        <v>110</v>
      </c>
      <c r="B77" s="105"/>
      <c r="C77" s="105"/>
      <c r="D77" s="105"/>
      <c r="E77" s="104" t="s">
        <v>109</v>
      </c>
      <c r="F77" s="103" t="s">
        <v>108</v>
      </c>
      <c r="G77" s="103"/>
      <c r="H77" s="103"/>
      <c r="I77" s="103"/>
      <c r="J77" s="103"/>
      <c r="K77" s="103"/>
    </row>
    <row r="78" spans="1:11" ht="22.7" customHeight="1">
      <c r="A78" s="83" t="s">
        <v>107</v>
      </c>
      <c r="B78" s="83"/>
      <c r="C78" s="83"/>
      <c r="D78" s="83"/>
      <c r="E78" s="83"/>
      <c r="F78" s="101" t="s">
        <v>106</v>
      </c>
      <c r="G78" s="101" t="s">
        <v>105</v>
      </c>
      <c r="H78" s="83" t="s">
        <v>104</v>
      </c>
      <c r="I78" s="83" t="s">
        <v>103</v>
      </c>
      <c r="J78" s="83"/>
      <c r="K78" s="83" t="s">
        <v>102</v>
      </c>
    </row>
    <row r="79" spans="1:11" ht="22.7" customHeight="1">
      <c r="A79" s="102" t="s">
        <v>101</v>
      </c>
      <c r="B79" s="102" t="s">
        <v>100</v>
      </c>
      <c r="C79" s="102" t="s">
        <v>99</v>
      </c>
      <c r="D79" s="102" t="s">
        <v>98</v>
      </c>
      <c r="E79" s="102" t="s">
        <v>97</v>
      </c>
      <c r="F79" s="101"/>
      <c r="G79" s="101"/>
      <c r="H79" s="83"/>
      <c r="I79" s="83"/>
      <c r="J79" s="83"/>
      <c r="K79" s="83"/>
    </row>
    <row r="80" spans="1:11" ht="22.7" customHeight="1">
      <c r="A80" s="100"/>
      <c r="B80" s="99"/>
      <c r="C80" s="99"/>
      <c r="D80" s="99"/>
      <c r="E80" s="87"/>
      <c r="F80" s="97"/>
      <c r="G80" s="97"/>
      <c r="H80" s="97"/>
      <c r="I80" s="86" t="s">
        <v>96</v>
      </c>
      <c r="J80" s="94">
        <v>110000</v>
      </c>
      <c r="K80" s="84"/>
    </row>
    <row r="81" spans="1:11" ht="22.7" customHeight="1">
      <c r="A81" s="89"/>
      <c r="B81" s="88"/>
      <c r="C81" s="88"/>
      <c r="D81" s="88"/>
      <c r="E81" s="98"/>
      <c r="F81" s="97"/>
      <c r="G81" s="97"/>
      <c r="H81" s="97"/>
      <c r="I81" s="86" t="s">
        <v>95</v>
      </c>
      <c r="J81" s="94">
        <v>-110000</v>
      </c>
      <c r="K81" s="84"/>
    </row>
    <row r="82" spans="1:11" ht="22.7" customHeight="1">
      <c r="A82" s="96" t="s">
        <v>94</v>
      </c>
      <c r="B82" s="92"/>
      <c r="C82" s="92"/>
      <c r="D82" s="92"/>
      <c r="E82" s="90"/>
      <c r="F82" s="82">
        <v>29052</v>
      </c>
      <c r="G82" s="82">
        <v>29552</v>
      </c>
      <c r="H82" s="82">
        <v>-500</v>
      </c>
      <c r="I82" s="86"/>
      <c r="J82" s="85"/>
      <c r="K82" s="84"/>
    </row>
    <row r="83" spans="1:11" ht="22.7" customHeight="1">
      <c r="A83" s="95"/>
      <c r="B83" s="91" t="s">
        <v>93</v>
      </c>
      <c r="C83" s="92"/>
      <c r="D83" s="92"/>
      <c r="E83" s="90"/>
      <c r="F83" s="82">
        <v>29052</v>
      </c>
      <c r="G83" s="82">
        <v>29552</v>
      </c>
      <c r="H83" s="82">
        <v>-500</v>
      </c>
      <c r="I83" s="86"/>
      <c r="J83" s="85"/>
      <c r="K83" s="84"/>
    </row>
    <row r="84" spans="1:11" ht="22.7" customHeight="1">
      <c r="A84" s="89"/>
      <c r="B84" s="93"/>
      <c r="C84" s="91" t="s">
        <v>92</v>
      </c>
      <c r="D84" s="92"/>
      <c r="E84" s="90"/>
      <c r="F84" s="82">
        <v>24255</v>
      </c>
      <c r="G84" s="82">
        <v>24755</v>
      </c>
      <c r="H84" s="82">
        <v>-500</v>
      </c>
      <c r="I84" s="86"/>
      <c r="J84" s="85"/>
      <c r="K84" s="84"/>
    </row>
    <row r="85" spans="1:11" ht="22.7" customHeight="1">
      <c r="A85" s="89"/>
      <c r="B85" s="88"/>
      <c r="C85" s="88"/>
      <c r="D85" s="91" t="s">
        <v>92</v>
      </c>
      <c r="E85" s="90"/>
      <c r="F85" s="82">
        <v>24255</v>
      </c>
      <c r="G85" s="82">
        <v>24755</v>
      </c>
      <c r="H85" s="82">
        <v>-500</v>
      </c>
      <c r="I85" s="86"/>
      <c r="J85" s="85"/>
      <c r="K85" s="84"/>
    </row>
    <row r="86" spans="1:11" ht="22.7" customHeight="1">
      <c r="A86" s="89"/>
      <c r="B86" s="88"/>
      <c r="C86" s="88"/>
      <c r="D86" s="88"/>
      <c r="E86" s="87" t="s">
        <v>92</v>
      </c>
      <c r="F86" s="82">
        <v>24255</v>
      </c>
      <c r="G86" s="82">
        <v>24755</v>
      </c>
      <c r="H86" s="82">
        <v>-500</v>
      </c>
      <c r="I86" s="86" t="s">
        <v>91</v>
      </c>
      <c r="J86" s="94">
        <v>-500000</v>
      </c>
      <c r="K86" s="84"/>
    </row>
    <row r="87" spans="1:11" ht="22.7" customHeight="1">
      <c r="A87" s="89"/>
      <c r="B87" s="93"/>
      <c r="C87" s="91" t="s">
        <v>90</v>
      </c>
      <c r="D87" s="92"/>
      <c r="E87" s="90"/>
      <c r="F87" s="82">
        <v>4797</v>
      </c>
      <c r="G87" s="82">
        <v>4797</v>
      </c>
      <c r="H87" s="82">
        <v>0</v>
      </c>
      <c r="I87" s="86"/>
      <c r="J87" s="85"/>
      <c r="K87" s="84"/>
    </row>
    <row r="88" spans="1:11" ht="22.7" customHeight="1">
      <c r="A88" s="89"/>
      <c r="B88" s="88"/>
      <c r="C88" s="88"/>
      <c r="D88" s="91" t="s">
        <v>89</v>
      </c>
      <c r="E88" s="90"/>
      <c r="F88" s="82">
        <v>4797</v>
      </c>
      <c r="G88" s="82">
        <v>4797</v>
      </c>
      <c r="H88" s="82">
        <v>0</v>
      </c>
      <c r="I88" s="86"/>
      <c r="J88" s="85"/>
      <c r="K88" s="84"/>
    </row>
    <row r="89" spans="1:11" ht="22.7" customHeight="1">
      <c r="A89" s="89"/>
      <c r="B89" s="88"/>
      <c r="C89" s="88"/>
      <c r="D89" s="88"/>
      <c r="E89" s="87" t="s">
        <v>89</v>
      </c>
      <c r="F89" s="82">
        <v>4797</v>
      </c>
      <c r="G89" s="82">
        <v>4797</v>
      </c>
      <c r="H89" s="82">
        <v>0</v>
      </c>
      <c r="I89" s="86"/>
      <c r="J89" s="85"/>
      <c r="K89" s="84"/>
    </row>
    <row r="90" spans="1:11" ht="22.7" customHeight="1">
      <c r="A90" s="83" t="s">
        <v>88</v>
      </c>
      <c r="B90" s="83"/>
      <c r="C90" s="83"/>
      <c r="D90" s="83"/>
      <c r="E90" s="83"/>
      <c r="F90" s="82">
        <v>1888090</v>
      </c>
      <c r="G90" s="82">
        <v>1901228</v>
      </c>
      <c r="H90" s="81">
        <v>-13138</v>
      </c>
      <c r="I90" s="80"/>
      <c r="J90" s="79"/>
      <c r="K90" s="78"/>
    </row>
    <row r="91" ht="409.6" customHeight="1"/>
    <row r="92" ht="2.1" customHeight="1"/>
    <row r="93" ht="8.25" customHeight="1"/>
    <row r="94" spans="1:11" ht="17.1" customHeight="1">
      <c r="A94" s="77" t="s">
        <v>87</v>
      </c>
      <c r="B94" s="77"/>
      <c r="C94" s="77"/>
      <c r="D94" s="77"/>
      <c r="E94" s="77"/>
      <c r="F94" s="77"/>
      <c r="G94" s="77"/>
      <c r="H94" s="77"/>
      <c r="I94" s="76" t="s">
        <v>86</v>
      </c>
      <c r="J94" s="75" t="s">
        <v>85</v>
      </c>
      <c r="K94" s="75"/>
    </row>
  </sheetData>
  <mergeCells count="34">
    <mergeCell ref="I4:J5"/>
    <mergeCell ref="K4:K5"/>
    <mergeCell ref="A3:D3"/>
    <mergeCell ref="F3:K3"/>
    <mergeCell ref="G41:G42"/>
    <mergeCell ref="H41:H42"/>
    <mergeCell ref="I41:J42"/>
    <mergeCell ref="K41:K42"/>
    <mergeCell ref="A40:D40"/>
    <mergeCell ref="A2:K2"/>
    <mergeCell ref="A4:E4"/>
    <mergeCell ref="F4:F5"/>
    <mergeCell ref="G4:G5"/>
    <mergeCell ref="H4:H5"/>
    <mergeCell ref="F78:F79"/>
    <mergeCell ref="G78:G79"/>
    <mergeCell ref="H78:H79"/>
    <mergeCell ref="I78:J79"/>
    <mergeCell ref="K78:K79"/>
    <mergeCell ref="A37:H37"/>
    <mergeCell ref="J37:K37"/>
    <mergeCell ref="A39:K39"/>
    <mergeCell ref="A41:E41"/>
    <mergeCell ref="F41:F42"/>
    <mergeCell ref="A77:D77"/>
    <mergeCell ref="F77:K77"/>
    <mergeCell ref="A90:E90"/>
    <mergeCell ref="A94:H94"/>
    <mergeCell ref="J94:K94"/>
    <mergeCell ref="F40:K40"/>
    <mergeCell ref="A74:H74"/>
    <mergeCell ref="J74:K74"/>
    <mergeCell ref="A76:K76"/>
    <mergeCell ref="A78:E7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451"/>
  <sheetViews>
    <sheetView zoomScaleSheetLayoutView="100" workbookViewId="0" topLeftCell="A1"/>
  </sheetViews>
  <sheetFormatPr defaultColWidth="9.00390625" defaultRowHeight="16.5"/>
  <cols>
    <col min="1" max="3" width="3.50390625" style="74" customWidth="1"/>
    <col min="4" max="4" width="5.375" style="74" customWidth="1"/>
    <col min="5" max="5" width="14.125" style="74" customWidth="1"/>
    <col min="6" max="8" width="6.75390625" style="74" customWidth="1"/>
    <col min="9" max="9" width="25.625" style="74" customWidth="1"/>
    <col min="10" max="10" width="11.875" style="74" customWidth="1"/>
    <col min="11" max="16384" width="9.00390625" style="74" customWidth="1"/>
  </cols>
  <sheetData>
    <row r="1" ht="20.1" customHeight="1"/>
    <row r="2" spans="1:10" ht="32.1" customHeight="1">
      <c r="A2" s="106" t="s">
        <v>194</v>
      </c>
      <c r="B2" s="106"/>
      <c r="C2" s="106"/>
      <c r="D2" s="106"/>
      <c r="E2" s="106"/>
      <c r="F2" s="106"/>
      <c r="G2" s="106"/>
      <c r="H2" s="106"/>
      <c r="I2" s="106"/>
      <c r="J2" s="106"/>
    </row>
    <row r="3" ht="10.5" customHeight="1"/>
    <row r="4" spans="1:10" ht="17.1" customHeight="1">
      <c r="A4" s="75" t="s">
        <v>110</v>
      </c>
      <c r="B4" s="75"/>
      <c r="C4" s="75"/>
      <c r="D4" s="75"/>
      <c r="E4" s="112" t="s">
        <v>109</v>
      </c>
      <c r="F4" s="77" t="s">
        <v>108</v>
      </c>
      <c r="G4" s="77"/>
      <c r="H4" s="77"/>
      <c r="I4" s="77"/>
      <c r="J4" s="77"/>
    </row>
    <row r="5" spans="1:10" ht="22.7" customHeight="1">
      <c r="A5" s="83" t="s">
        <v>193</v>
      </c>
      <c r="B5" s="83"/>
      <c r="C5" s="83"/>
      <c r="D5" s="83"/>
      <c r="E5" s="83"/>
      <c r="F5" s="101" t="s">
        <v>106</v>
      </c>
      <c r="G5" s="101" t="s">
        <v>105</v>
      </c>
      <c r="H5" s="101" t="s">
        <v>192</v>
      </c>
      <c r="I5" s="83" t="s">
        <v>103</v>
      </c>
      <c r="J5" s="83"/>
    </row>
    <row r="6" spans="1:10" ht="22.7" customHeight="1">
      <c r="A6" s="119" t="s">
        <v>191</v>
      </c>
      <c r="B6" s="119" t="s">
        <v>190</v>
      </c>
      <c r="C6" s="119" t="s">
        <v>189</v>
      </c>
      <c r="D6" s="119" t="s">
        <v>188</v>
      </c>
      <c r="E6" s="102" t="s">
        <v>97</v>
      </c>
      <c r="F6" s="101"/>
      <c r="G6" s="101"/>
      <c r="H6" s="101"/>
      <c r="I6" s="83"/>
      <c r="J6" s="83"/>
    </row>
    <row r="7" spans="1:10" ht="22.7" customHeight="1">
      <c r="A7" s="91" t="s">
        <v>535</v>
      </c>
      <c r="B7" s="92"/>
      <c r="C7" s="92"/>
      <c r="D7" s="92"/>
      <c r="E7" s="90"/>
      <c r="F7" s="115">
        <v>35810</v>
      </c>
      <c r="G7" s="115">
        <v>36870</v>
      </c>
      <c r="H7" s="115">
        <v>-1060</v>
      </c>
      <c r="I7" s="87"/>
      <c r="J7" s="114"/>
    </row>
    <row r="8" spans="1:10" ht="22.7" customHeight="1">
      <c r="A8" s="93"/>
      <c r="B8" s="91" t="s">
        <v>534</v>
      </c>
      <c r="C8" s="92"/>
      <c r="D8" s="92"/>
      <c r="E8" s="90"/>
      <c r="F8" s="115">
        <v>34280</v>
      </c>
      <c r="G8" s="115">
        <v>35340</v>
      </c>
      <c r="H8" s="115">
        <v>-1060</v>
      </c>
      <c r="I8" s="87"/>
      <c r="J8" s="114"/>
    </row>
    <row r="9" spans="1:10" ht="22.7" customHeight="1">
      <c r="A9" s="117"/>
      <c r="B9" s="93"/>
      <c r="C9" s="91" t="s">
        <v>530</v>
      </c>
      <c r="D9" s="92"/>
      <c r="E9" s="90"/>
      <c r="F9" s="115">
        <v>34280</v>
      </c>
      <c r="G9" s="115">
        <v>35340</v>
      </c>
      <c r="H9" s="115">
        <v>-1060</v>
      </c>
      <c r="I9" s="87"/>
      <c r="J9" s="114"/>
    </row>
    <row r="10" spans="1:10" ht="22.7" customHeight="1">
      <c r="A10" s="117"/>
      <c r="B10" s="88"/>
      <c r="C10" s="88"/>
      <c r="D10" s="91" t="s">
        <v>533</v>
      </c>
      <c r="E10" s="90"/>
      <c r="F10" s="115">
        <v>34280</v>
      </c>
      <c r="G10" s="115">
        <v>34980</v>
      </c>
      <c r="H10" s="115">
        <v>-700</v>
      </c>
      <c r="I10" s="87"/>
      <c r="J10" s="114"/>
    </row>
    <row r="11" spans="1:10" ht="22.7" customHeight="1">
      <c r="A11" s="117"/>
      <c r="B11" s="88"/>
      <c r="C11" s="88"/>
      <c r="D11" s="88"/>
      <c r="E11" s="87" t="s">
        <v>530</v>
      </c>
      <c r="F11" s="115">
        <v>34280</v>
      </c>
      <c r="G11" s="115">
        <v>34980</v>
      </c>
      <c r="H11" s="115">
        <v>-700</v>
      </c>
      <c r="I11" s="87" t="s">
        <v>532</v>
      </c>
      <c r="J11" s="116">
        <v>-700000</v>
      </c>
    </row>
    <row r="12" spans="1:10" ht="22.7" customHeight="1">
      <c r="A12" s="117"/>
      <c r="B12" s="88"/>
      <c r="C12" s="88"/>
      <c r="D12" s="91" t="s">
        <v>531</v>
      </c>
      <c r="E12" s="90"/>
      <c r="F12" s="115">
        <v>0</v>
      </c>
      <c r="G12" s="115">
        <v>360</v>
      </c>
      <c r="H12" s="115">
        <v>-360</v>
      </c>
      <c r="I12" s="87"/>
      <c r="J12" s="114"/>
    </row>
    <row r="13" spans="1:10" ht="22.7" customHeight="1">
      <c r="A13" s="117"/>
      <c r="B13" s="88"/>
      <c r="C13" s="88"/>
      <c r="D13" s="88"/>
      <c r="E13" s="87" t="s">
        <v>530</v>
      </c>
      <c r="F13" s="115">
        <v>0</v>
      </c>
      <c r="G13" s="115">
        <v>360</v>
      </c>
      <c r="H13" s="115">
        <v>-360</v>
      </c>
      <c r="I13" s="87" t="s">
        <v>529</v>
      </c>
      <c r="J13" s="116">
        <v>-360000</v>
      </c>
    </row>
    <row r="14" spans="1:10" ht="22.7" customHeight="1">
      <c r="A14" s="91" t="s">
        <v>528</v>
      </c>
      <c r="B14" s="92"/>
      <c r="C14" s="92"/>
      <c r="D14" s="92"/>
      <c r="E14" s="90"/>
      <c r="F14" s="115">
        <v>889920</v>
      </c>
      <c r="G14" s="115">
        <v>893173</v>
      </c>
      <c r="H14" s="115">
        <v>-3253</v>
      </c>
      <c r="I14" s="87"/>
      <c r="J14" s="114"/>
    </row>
    <row r="15" spans="1:10" ht="22.7" customHeight="1">
      <c r="A15" s="93"/>
      <c r="B15" s="91" t="s">
        <v>527</v>
      </c>
      <c r="C15" s="92"/>
      <c r="D15" s="92"/>
      <c r="E15" s="90"/>
      <c r="F15" s="115">
        <v>766245</v>
      </c>
      <c r="G15" s="115">
        <v>768203</v>
      </c>
      <c r="H15" s="115">
        <v>-1958</v>
      </c>
      <c r="I15" s="87"/>
      <c r="J15" s="114"/>
    </row>
    <row r="16" spans="1:10" ht="22.7" customHeight="1">
      <c r="A16" s="117"/>
      <c r="B16" s="93"/>
      <c r="C16" s="91" t="s">
        <v>526</v>
      </c>
      <c r="D16" s="92"/>
      <c r="E16" s="90"/>
      <c r="F16" s="115">
        <v>766245</v>
      </c>
      <c r="G16" s="115">
        <v>768203</v>
      </c>
      <c r="H16" s="115">
        <v>-1958</v>
      </c>
      <c r="I16" s="87"/>
      <c r="J16" s="114"/>
    </row>
    <row r="17" spans="1:10" ht="22.7" customHeight="1">
      <c r="A17" s="117"/>
      <c r="B17" s="88"/>
      <c r="C17" s="88"/>
      <c r="D17" s="91" t="s">
        <v>525</v>
      </c>
      <c r="E17" s="90"/>
      <c r="F17" s="115">
        <v>30178</v>
      </c>
      <c r="G17" s="115">
        <v>31272</v>
      </c>
      <c r="H17" s="115">
        <v>-1094</v>
      </c>
      <c r="I17" s="87"/>
      <c r="J17" s="114"/>
    </row>
    <row r="18" spans="1:10" ht="22.7" customHeight="1">
      <c r="A18" s="117"/>
      <c r="B18" s="88"/>
      <c r="C18" s="88"/>
      <c r="D18" s="88"/>
      <c r="E18" s="87" t="s">
        <v>252</v>
      </c>
      <c r="F18" s="115">
        <v>27157</v>
      </c>
      <c r="G18" s="115">
        <v>29113</v>
      </c>
      <c r="H18" s="115">
        <v>-1956</v>
      </c>
      <c r="I18" s="87" t="s">
        <v>524</v>
      </c>
      <c r="J18" s="116">
        <v>-715000</v>
      </c>
    </row>
    <row r="19" spans="1:10" ht="22.7" customHeight="1">
      <c r="A19" s="117"/>
      <c r="B19" s="88"/>
      <c r="C19" s="88"/>
      <c r="D19" s="88"/>
      <c r="E19" s="98"/>
      <c r="F19" s="118"/>
      <c r="G19" s="118"/>
      <c r="H19" s="118"/>
      <c r="I19" s="87" t="s">
        <v>523</v>
      </c>
      <c r="J19" s="116">
        <v>-531000</v>
      </c>
    </row>
    <row r="20" spans="1:10" ht="22.7" customHeight="1">
      <c r="A20" s="117"/>
      <c r="B20" s="88"/>
      <c r="C20" s="88"/>
      <c r="D20" s="88"/>
      <c r="E20" s="98"/>
      <c r="F20" s="118"/>
      <c r="G20" s="118"/>
      <c r="H20" s="118"/>
      <c r="I20" s="87" t="s">
        <v>522</v>
      </c>
      <c r="J20" s="116">
        <v>-710000</v>
      </c>
    </row>
    <row r="21" spans="1:10" ht="22.7" customHeight="1">
      <c r="A21" s="117"/>
      <c r="B21" s="88"/>
      <c r="C21" s="88"/>
      <c r="D21" s="88"/>
      <c r="E21" s="87" t="s">
        <v>322</v>
      </c>
      <c r="F21" s="115">
        <v>3021</v>
      </c>
      <c r="G21" s="115">
        <v>2159</v>
      </c>
      <c r="H21" s="115">
        <v>862</v>
      </c>
      <c r="I21" s="87" t="s">
        <v>521</v>
      </c>
      <c r="J21" s="116">
        <v>282000</v>
      </c>
    </row>
    <row r="22" spans="1:10" ht="22.7" customHeight="1">
      <c r="A22" s="117"/>
      <c r="B22" s="88"/>
      <c r="C22" s="88"/>
      <c r="D22" s="88"/>
      <c r="E22" s="98"/>
      <c r="F22" s="118"/>
      <c r="G22" s="118"/>
      <c r="H22" s="118"/>
      <c r="I22" s="87" t="s">
        <v>520</v>
      </c>
      <c r="J22" s="116">
        <v>232000</v>
      </c>
    </row>
    <row r="23" spans="1:10" ht="22.7" customHeight="1">
      <c r="A23" s="117"/>
      <c r="B23" s="88"/>
      <c r="C23" s="88"/>
      <c r="D23" s="88"/>
      <c r="E23" s="98"/>
      <c r="F23" s="118"/>
      <c r="G23" s="118"/>
      <c r="H23" s="118"/>
      <c r="I23" s="87" t="s">
        <v>519</v>
      </c>
      <c r="J23" s="116">
        <v>68000</v>
      </c>
    </row>
    <row r="24" spans="1:10" ht="22.7" customHeight="1">
      <c r="A24" s="117"/>
      <c r="B24" s="88"/>
      <c r="C24" s="88"/>
      <c r="D24" s="88"/>
      <c r="E24" s="98"/>
      <c r="F24" s="118"/>
      <c r="G24" s="118"/>
      <c r="H24" s="118"/>
      <c r="I24" s="87" t="s">
        <v>518</v>
      </c>
      <c r="J24" s="116">
        <v>324000</v>
      </c>
    </row>
    <row r="25" spans="1:10" ht="22.7" customHeight="1">
      <c r="A25" s="117"/>
      <c r="B25" s="88"/>
      <c r="C25" s="88"/>
      <c r="D25" s="88"/>
      <c r="E25" s="98"/>
      <c r="F25" s="118"/>
      <c r="G25" s="118"/>
      <c r="H25" s="118"/>
      <c r="I25" s="87" t="s">
        <v>517</v>
      </c>
      <c r="J25" s="116">
        <v>-44000</v>
      </c>
    </row>
    <row r="26" spans="1:10" ht="22.7" customHeight="1">
      <c r="A26" s="117"/>
      <c r="B26" s="88"/>
      <c r="C26" s="88"/>
      <c r="D26" s="91" t="s">
        <v>516</v>
      </c>
      <c r="E26" s="90"/>
      <c r="F26" s="115">
        <v>21819</v>
      </c>
      <c r="G26" s="115">
        <v>22334</v>
      </c>
      <c r="H26" s="115">
        <v>-515</v>
      </c>
      <c r="I26" s="87"/>
      <c r="J26" s="114"/>
    </row>
    <row r="27" spans="1:10" ht="22.7" customHeight="1">
      <c r="A27" s="117"/>
      <c r="B27" s="88"/>
      <c r="C27" s="88"/>
      <c r="D27" s="88"/>
      <c r="E27" s="87" t="s">
        <v>252</v>
      </c>
      <c r="F27" s="115">
        <v>19720</v>
      </c>
      <c r="G27" s="115">
        <v>19970</v>
      </c>
      <c r="H27" s="115">
        <v>-250</v>
      </c>
      <c r="I27" s="87" t="s">
        <v>515</v>
      </c>
      <c r="J27" s="116">
        <v>-1000000</v>
      </c>
    </row>
    <row r="28" spans="1:10" ht="22.7" customHeight="1">
      <c r="A28" s="117"/>
      <c r="B28" s="88"/>
      <c r="C28" s="88"/>
      <c r="D28" s="88"/>
      <c r="E28" s="98"/>
      <c r="F28" s="118"/>
      <c r="G28" s="118"/>
      <c r="H28" s="118"/>
      <c r="I28" s="87" t="s">
        <v>514</v>
      </c>
      <c r="J28" s="116">
        <v>217000</v>
      </c>
    </row>
    <row r="29" spans="1:10" ht="22.7" customHeight="1">
      <c r="A29" s="117"/>
      <c r="B29" s="88"/>
      <c r="C29" s="88"/>
      <c r="D29" s="88"/>
      <c r="E29" s="98"/>
      <c r="F29" s="118"/>
      <c r="G29" s="118"/>
      <c r="H29" s="118"/>
      <c r="I29" s="87" t="s">
        <v>513</v>
      </c>
      <c r="J29" s="116">
        <v>533000</v>
      </c>
    </row>
    <row r="30" spans="1:10" ht="22.7" customHeight="1">
      <c r="A30" s="117"/>
      <c r="B30" s="88"/>
      <c r="C30" s="88"/>
      <c r="D30" s="88"/>
      <c r="E30" s="87" t="s">
        <v>322</v>
      </c>
      <c r="F30" s="115">
        <v>2099</v>
      </c>
      <c r="G30" s="115">
        <v>2364</v>
      </c>
      <c r="H30" s="115">
        <v>-265</v>
      </c>
      <c r="I30" s="87" t="s">
        <v>512</v>
      </c>
      <c r="J30" s="116">
        <v>-62000</v>
      </c>
    </row>
    <row r="31" spans="1:10" ht="22.7" customHeight="1">
      <c r="A31" s="117"/>
      <c r="B31" s="88"/>
      <c r="C31" s="88"/>
      <c r="D31" s="88"/>
      <c r="E31" s="98"/>
      <c r="F31" s="118"/>
      <c r="G31" s="118"/>
      <c r="H31" s="118"/>
      <c r="I31" s="87" t="s">
        <v>511</v>
      </c>
      <c r="J31" s="116">
        <v>-76000</v>
      </c>
    </row>
    <row r="32" spans="1:10" ht="22.7" customHeight="1">
      <c r="A32" s="117"/>
      <c r="B32" s="88"/>
      <c r="C32" s="88"/>
      <c r="D32" s="88"/>
      <c r="E32" s="98"/>
      <c r="F32" s="118"/>
      <c r="G32" s="118"/>
      <c r="H32" s="118"/>
      <c r="I32" s="87" t="s">
        <v>510</v>
      </c>
      <c r="J32" s="116">
        <v>-12000</v>
      </c>
    </row>
    <row r="33" spans="1:10" ht="22.7" customHeight="1">
      <c r="A33" s="117"/>
      <c r="B33" s="88"/>
      <c r="C33" s="88"/>
      <c r="D33" s="88"/>
      <c r="E33" s="98"/>
      <c r="F33" s="118"/>
      <c r="G33" s="118"/>
      <c r="H33" s="118"/>
      <c r="I33" s="87" t="s">
        <v>509</v>
      </c>
      <c r="J33" s="116">
        <v>-55000</v>
      </c>
    </row>
    <row r="34" spans="1:10" ht="22.7" customHeight="1">
      <c r="A34" s="117"/>
      <c r="B34" s="88"/>
      <c r="C34" s="88"/>
      <c r="D34" s="88"/>
      <c r="E34" s="98"/>
      <c r="F34" s="118"/>
      <c r="G34" s="118"/>
      <c r="H34" s="118"/>
      <c r="I34" s="87" t="s">
        <v>319</v>
      </c>
      <c r="J34" s="116">
        <v>-60000</v>
      </c>
    </row>
    <row r="35" ht="2.1" customHeight="1"/>
    <row r="36" ht="22.5" customHeight="1"/>
    <row r="37" ht="2.1" customHeight="1"/>
    <row r="38" ht="5.85" customHeight="1"/>
    <row r="39" spans="1:10" ht="17.1" customHeight="1">
      <c r="A39" s="77" t="s">
        <v>143</v>
      </c>
      <c r="B39" s="77"/>
      <c r="C39" s="77"/>
      <c r="D39" s="77"/>
      <c r="E39" s="77"/>
      <c r="F39" s="77"/>
      <c r="G39" s="77"/>
      <c r="H39" s="77"/>
      <c r="I39" s="76" t="s">
        <v>86</v>
      </c>
      <c r="J39" s="112" t="s">
        <v>85</v>
      </c>
    </row>
    <row r="40" ht="52.9" customHeight="1"/>
    <row r="41" spans="1:10" ht="32.1" customHeight="1">
      <c r="A41" s="106" t="s">
        <v>194</v>
      </c>
      <c r="B41" s="106"/>
      <c r="C41" s="106"/>
      <c r="D41" s="106"/>
      <c r="E41" s="106"/>
      <c r="F41" s="106"/>
      <c r="G41" s="106"/>
      <c r="H41" s="106"/>
      <c r="I41" s="106"/>
      <c r="J41" s="106"/>
    </row>
    <row r="42" ht="10.5" customHeight="1"/>
    <row r="43" spans="1:10" ht="17.1" customHeight="1">
      <c r="A43" s="75" t="s">
        <v>110</v>
      </c>
      <c r="B43" s="75"/>
      <c r="C43" s="75"/>
      <c r="D43" s="75"/>
      <c r="E43" s="112" t="s">
        <v>109</v>
      </c>
      <c r="F43" s="77" t="s">
        <v>108</v>
      </c>
      <c r="G43" s="77"/>
      <c r="H43" s="77"/>
      <c r="I43" s="77"/>
      <c r="J43" s="77"/>
    </row>
    <row r="44" spans="1:10" ht="22.7" customHeight="1">
      <c r="A44" s="83" t="s">
        <v>193</v>
      </c>
      <c r="B44" s="83"/>
      <c r="C44" s="83"/>
      <c r="D44" s="83"/>
      <c r="E44" s="83"/>
      <c r="F44" s="101" t="s">
        <v>106</v>
      </c>
      <c r="G44" s="101" t="s">
        <v>105</v>
      </c>
      <c r="H44" s="101" t="s">
        <v>192</v>
      </c>
      <c r="I44" s="83" t="s">
        <v>103</v>
      </c>
      <c r="J44" s="83"/>
    </row>
    <row r="45" spans="1:10" ht="22.7" customHeight="1">
      <c r="A45" s="119" t="s">
        <v>191</v>
      </c>
      <c r="B45" s="119" t="s">
        <v>190</v>
      </c>
      <c r="C45" s="119" t="s">
        <v>189</v>
      </c>
      <c r="D45" s="119" t="s">
        <v>188</v>
      </c>
      <c r="E45" s="102" t="s">
        <v>97</v>
      </c>
      <c r="F45" s="101"/>
      <c r="G45" s="101"/>
      <c r="H45" s="101"/>
      <c r="I45" s="83"/>
      <c r="J45" s="83"/>
    </row>
    <row r="46" spans="1:10" ht="22.7" customHeight="1">
      <c r="A46" s="117"/>
      <c r="B46" s="88"/>
      <c r="C46" s="88"/>
      <c r="D46" s="91" t="s">
        <v>508</v>
      </c>
      <c r="E46" s="90"/>
      <c r="F46" s="115">
        <v>41198</v>
      </c>
      <c r="G46" s="115">
        <v>45111</v>
      </c>
      <c r="H46" s="115">
        <v>-3913</v>
      </c>
      <c r="I46" s="87"/>
      <c r="J46" s="114"/>
    </row>
    <row r="47" spans="1:10" ht="22.7" customHeight="1">
      <c r="A47" s="117"/>
      <c r="B47" s="88"/>
      <c r="C47" s="88"/>
      <c r="D47" s="88"/>
      <c r="E47" s="87" t="s">
        <v>505</v>
      </c>
      <c r="F47" s="115">
        <v>41198</v>
      </c>
      <c r="G47" s="115">
        <v>45111</v>
      </c>
      <c r="H47" s="115">
        <v>-3913</v>
      </c>
      <c r="I47" s="87" t="s">
        <v>507</v>
      </c>
      <c r="J47" s="116">
        <v>-3913000</v>
      </c>
    </row>
    <row r="48" spans="1:10" ht="22.7" customHeight="1">
      <c r="A48" s="117"/>
      <c r="B48" s="88"/>
      <c r="C48" s="88"/>
      <c r="D48" s="91" t="s">
        <v>506</v>
      </c>
      <c r="E48" s="90"/>
      <c r="F48" s="115">
        <v>386408</v>
      </c>
      <c r="G48" s="115">
        <v>392508</v>
      </c>
      <c r="H48" s="115">
        <v>-6100</v>
      </c>
      <c r="I48" s="87"/>
      <c r="J48" s="114"/>
    </row>
    <row r="49" spans="1:10" ht="22.7" customHeight="1">
      <c r="A49" s="117"/>
      <c r="B49" s="88"/>
      <c r="C49" s="88"/>
      <c r="D49" s="88"/>
      <c r="E49" s="87" t="s">
        <v>505</v>
      </c>
      <c r="F49" s="115">
        <v>386408</v>
      </c>
      <c r="G49" s="115">
        <v>392508</v>
      </c>
      <c r="H49" s="115">
        <v>-6100</v>
      </c>
      <c r="I49" s="87" t="s">
        <v>504</v>
      </c>
      <c r="J49" s="116">
        <v>23000000</v>
      </c>
    </row>
    <row r="50" spans="1:10" ht="22.7" customHeight="1">
      <c r="A50" s="117"/>
      <c r="B50" s="88"/>
      <c r="C50" s="88"/>
      <c r="D50" s="88"/>
      <c r="E50" s="98"/>
      <c r="F50" s="118"/>
      <c r="G50" s="118"/>
      <c r="H50" s="118"/>
      <c r="I50" s="87" t="s">
        <v>503</v>
      </c>
      <c r="J50" s="116">
        <v>6500000</v>
      </c>
    </row>
    <row r="51" spans="1:10" ht="22.7" customHeight="1">
      <c r="A51" s="117"/>
      <c r="B51" s="88"/>
      <c r="C51" s="88"/>
      <c r="D51" s="88"/>
      <c r="E51" s="98"/>
      <c r="F51" s="118"/>
      <c r="G51" s="118"/>
      <c r="H51" s="118"/>
      <c r="I51" s="87" t="s">
        <v>502</v>
      </c>
      <c r="J51" s="116">
        <v>-3600000</v>
      </c>
    </row>
    <row r="52" spans="1:10" ht="22.7" customHeight="1">
      <c r="A52" s="117"/>
      <c r="B52" s="88"/>
      <c r="C52" s="88"/>
      <c r="D52" s="88"/>
      <c r="E52" s="98"/>
      <c r="F52" s="118"/>
      <c r="G52" s="118"/>
      <c r="H52" s="118"/>
      <c r="I52" s="87" t="s">
        <v>501</v>
      </c>
      <c r="J52" s="116">
        <v>-22000000</v>
      </c>
    </row>
    <row r="53" spans="1:10" ht="22.7" customHeight="1">
      <c r="A53" s="117"/>
      <c r="B53" s="88"/>
      <c r="C53" s="88"/>
      <c r="D53" s="88"/>
      <c r="E53" s="98"/>
      <c r="F53" s="118"/>
      <c r="G53" s="118"/>
      <c r="H53" s="118"/>
      <c r="I53" s="87" t="s">
        <v>500</v>
      </c>
      <c r="J53" s="116">
        <v>-10000000</v>
      </c>
    </row>
    <row r="54" spans="1:10" ht="22.7" customHeight="1">
      <c r="A54" s="117"/>
      <c r="B54" s="88"/>
      <c r="C54" s="88"/>
      <c r="D54" s="91" t="s">
        <v>499</v>
      </c>
      <c r="E54" s="90"/>
      <c r="F54" s="115">
        <v>172272</v>
      </c>
      <c r="G54" s="115">
        <v>161544</v>
      </c>
      <c r="H54" s="115">
        <v>10728</v>
      </c>
      <c r="I54" s="87"/>
      <c r="J54" s="114"/>
    </row>
    <row r="55" spans="1:10" ht="22.7" customHeight="1">
      <c r="A55" s="117"/>
      <c r="B55" s="88"/>
      <c r="C55" s="88"/>
      <c r="D55" s="88"/>
      <c r="E55" s="87" t="s">
        <v>252</v>
      </c>
      <c r="F55" s="115">
        <v>155887</v>
      </c>
      <c r="G55" s="115">
        <v>149900</v>
      </c>
      <c r="H55" s="115">
        <v>5987</v>
      </c>
      <c r="I55" s="87" t="s">
        <v>498</v>
      </c>
      <c r="J55" s="116">
        <v>1645000</v>
      </c>
    </row>
    <row r="56" spans="1:10" ht="22.7" customHeight="1">
      <c r="A56" s="117"/>
      <c r="B56" s="88"/>
      <c r="C56" s="88"/>
      <c r="D56" s="88"/>
      <c r="E56" s="98"/>
      <c r="F56" s="118"/>
      <c r="G56" s="118"/>
      <c r="H56" s="118"/>
      <c r="I56" s="87" t="s">
        <v>497</v>
      </c>
      <c r="J56" s="116">
        <v>5158000</v>
      </c>
    </row>
    <row r="57" spans="1:10" ht="22.7" customHeight="1">
      <c r="A57" s="117"/>
      <c r="B57" s="88"/>
      <c r="C57" s="88"/>
      <c r="D57" s="88"/>
      <c r="E57" s="98"/>
      <c r="F57" s="118"/>
      <c r="G57" s="118"/>
      <c r="H57" s="118"/>
      <c r="I57" s="87" t="s">
        <v>496</v>
      </c>
      <c r="J57" s="116">
        <v>-545000</v>
      </c>
    </row>
    <row r="58" spans="1:10" ht="22.7" customHeight="1">
      <c r="A58" s="117"/>
      <c r="B58" s="88"/>
      <c r="C58" s="88"/>
      <c r="D58" s="88"/>
      <c r="E58" s="98"/>
      <c r="F58" s="118"/>
      <c r="G58" s="118"/>
      <c r="H58" s="118"/>
      <c r="I58" s="87" t="s">
        <v>495</v>
      </c>
      <c r="J58" s="116">
        <v>3051000</v>
      </c>
    </row>
    <row r="59" spans="1:10" ht="22.7" customHeight="1">
      <c r="A59" s="117"/>
      <c r="B59" s="88"/>
      <c r="C59" s="88"/>
      <c r="D59" s="88"/>
      <c r="E59" s="98"/>
      <c r="F59" s="118"/>
      <c r="G59" s="118"/>
      <c r="H59" s="118"/>
      <c r="I59" s="87" t="s">
        <v>494</v>
      </c>
      <c r="J59" s="116">
        <v>1974000</v>
      </c>
    </row>
    <row r="60" spans="1:10" ht="22.7" customHeight="1">
      <c r="A60" s="117"/>
      <c r="B60" s="88"/>
      <c r="C60" s="88"/>
      <c r="D60" s="88"/>
      <c r="E60" s="98"/>
      <c r="F60" s="118"/>
      <c r="G60" s="118"/>
      <c r="H60" s="118"/>
      <c r="I60" s="87" t="s">
        <v>493</v>
      </c>
      <c r="J60" s="116">
        <v>-5246000</v>
      </c>
    </row>
    <row r="61" spans="1:10" ht="22.7" customHeight="1">
      <c r="A61" s="117"/>
      <c r="B61" s="88"/>
      <c r="C61" s="88"/>
      <c r="D61" s="88"/>
      <c r="E61" s="98"/>
      <c r="F61" s="118"/>
      <c r="G61" s="118"/>
      <c r="H61" s="118"/>
      <c r="I61" s="87" t="s">
        <v>492</v>
      </c>
      <c r="J61" s="116">
        <v>-50000</v>
      </c>
    </row>
    <row r="62" spans="1:10" ht="22.7" customHeight="1">
      <c r="A62" s="117"/>
      <c r="B62" s="88"/>
      <c r="C62" s="88"/>
      <c r="D62" s="88"/>
      <c r="E62" s="87" t="s">
        <v>322</v>
      </c>
      <c r="F62" s="115">
        <v>16385</v>
      </c>
      <c r="G62" s="115">
        <v>11644</v>
      </c>
      <c r="H62" s="115">
        <v>4741</v>
      </c>
      <c r="I62" s="87" t="s">
        <v>491</v>
      </c>
      <c r="J62" s="116">
        <v>963000</v>
      </c>
    </row>
    <row r="63" spans="1:10" ht="22.7" customHeight="1">
      <c r="A63" s="117"/>
      <c r="B63" s="88"/>
      <c r="C63" s="88"/>
      <c r="D63" s="88"/>
      <c r="E63" s="98"/>
      <c r="F63" s="118"/>
      <c r="G63" s="118"/>
      <c r="H63" s="118"/>
      <c r="I63" s="87" t="s">
        <v>490</v>
      </c>
      <c r="J63" s="116">
        <v>972000</v>
      </c>
    </row>
    <row r="64" spans="1:10" ht="22.7" customHeight="1">
      <c r="A64" s="117"/>
      <c r="B64" s="88"/>
      <c r="C64" s="88"/>
      <c r="D64" s="88"/>
      <c r="E64" s="98"/>
      <c r="F64" s="118"/>
      <c r="G64" s="118"/>
      <c r="H64" s="118"/>
      <c r="I64" s="87" t="s">
        <v>489</v>
      </c>
      <c r="J64" s="116">
        <v>1645000</v>
      </c>
    </row>
    <row r="65" spans="1:10" ht="22.7" customHeight="1">
      <c r="A65" s="117"/>
      <c r="B65" s="88"/>
      <c r="C65" s="88"/>
      <c r="D65" s="88"/>
      <c r="E65" s="98"/>
      <c r="F65" s="118"/>
      <c r="G65" s="118"/>
      <c r="H65" s="118"/>
      <c r="I65" s="87" t="s">
        <v>488</v>
      </c>
      <c r="J65" s="116">
        <v>98000</v>
      </c>
    </row>
    <row r="66" spans="1:10" ht="22.7" customHeight="1">
      <c r="A66" s="117"/>
      <c r="B66" s="88"/>
      <c r="C66" s="88"/>
      <c r="D66" s="88"/>
      <c r="E66" s="98"/>
      <c r="F66" s="118"/>
      <c r="G66" s="118"/>
      <c r="H66" s="118"/>
      <c r="I66" s="87" t="s">
        <v>487</v>
      </c>
      <c r="J66" s="116">
        <v>627000</v>
      </c>
    </row>
    <row r="67" spans="1:10" ht="22.7" customHeight="1">
      <c r="A67" s="117"/>
      <c r="B67" s="88"/>
      <c r="C67" s="88"/>
      <c r="D67" s="88"/>
      <c r="E67" s="98"/>
      <c r="F67" s="118"/>
      <c r="G67" s="118"/>
      <c r="H67" s="118"/>
      <c r="I67" s="87" t="s">
        <v>486</v>
      </c>
      <c r="J67" s="116">
        <v>204000</v>
      </c>
    </row>
    <row r="68" spans="1:10" ht="22.7" customHeight="1">
      <c r="A68" s="117"/>
      <c r="B68" s="88"/>
      <c r="C68" s="88"/>
      <c r="D68" s="88"/>
      <c r="E68" s="98"/>
      <c r="F68" s="118"/>
      <c r="G68" s="118"/>
      <c r="H68" s="118"/>
      <c r="I68" s="87" t="s">
        <v>485</v>
      </c>
      <c r="J68" s="116">
        <v>162000</v>
      </c>
    </row>
    <row r="69" spans="1:10" ht="22.7" customHeight="1">
      <c r="A69" s="117"/>
      <c r="B69" s="88"/>
      <c r="C69" s="88"/>
      <c r="D69" s="88"/>
      <c r="E69" s="98"/>
      <c r="F69" s="118"/>
      <c r="G69" s="118"/>
      <c r="H69" s="118"/>
      <c r="I69" s="87" t="s">
        <v>484</v>
      </c>
      <c r="J69" s="116">
        <v>70000</v>
      </c>
    </row>
    <row r="70" spans="1:10" ht="22.7" customHeight="1">
      <c r="A70" s="117"/>
      <c r="B70" s="88"/>
      <c r="C70" s="88"/>
      <c r="D70" s="91" t="s">
        <v>483</v>
      </c>
      <c r="E70" s="90"/>
      <c r="F70" s="115">
        <v>2272</v>
      </c>
      <c r="G70" s="115">
        <v>3772</v>
      </c>
      <c r="H70" s="115">
        <v>-1500</v>
      </c>
      <c r="I70" s="87"/>
      <c r="J70" s="114"/>
    </row>
    <row r="71" spans="1:10" ht="22.7" customHeight="1">
      <c r="A71" s="117"/>
      <c r="B71" s="88"/>
      <c r="C71" s="88"/>
      <c r="D71" s="88"/>
      <c r="E71" s="87" t="s">
        <v>236</v>
      </c>
      <c r="F71" s="115">
        <v>2272</v>
      </c>
      <c r="G71" s="115">
        <v>3772</v>
      </c>
      <c r="H71" s="115">
        <v>-1500</v>
      </c>
      <c r="I71" s="87" t="s">
        <v>482</v>
      </c>
      <c r="J71" s="116">
        <v>-1500000</v>
      </c>
    </row>
    <row r="72" spans="1:10" ht="22.7" customHeight="1">
      <c r="A72" s="117"/>
      <c r="B72" s="88"/>
      <c r="C72" s="88"/>
      <c r="D72" s="91" t="s">
        <v>481</v>
      </c>
      <c r="E72" s="90"/>
      <c r="F72" s="115">
        <v>59949</v>
      </c>
      <c r="G72" s="115">
        <v>59513</v>
      </c>
      <c r="H72" s="115">
        <v>436</v>
      </c>
      <c r="I72" s="87"/>
      <c r="J72" s="114"/>
    </row>
    <row r="73" spans="1:10" ht="22.7" customHeight="1">
      <c r="A73" s="117"/>
      <c r="B73" s="88"/>
      <c r="C73" s="88"/>
      <c r="D73" s="88"/>
      <c r="E73" s="87" t="s">
        <v>199</v>
      </c>
      <c r="F73" s="115">
        <v>25349</v>
      </c>
      <c r="G73" s="115">
        <v>22913</v>
      </c>
      <c r="H73" s="115">
        <v>2436</v>
      </c>
      <c r="I73" s="87" t="s">
        <v>480</v>
      </c>
      <c r="J73" s="116">
        <v>-120000</v>
      </c>
    </row>
    <row r="74" ht="2.1" customHeight="1"/>
    <row r="75" ht="22.5" customHeight="1"/>
    <row r="76" ht="2.1" customHeight="1"/>
    <row r="77" ht="5.85" customHeight="1"/>
    <row r="78" spans="1:10" ht="17.1" customHeight="1">
      <c r="A78" s="77" t="s">
        <v>112</v>
      </c>
      <c r="B78" s="77"/>
      <c r="C78" s="77"/>
      <c r="D78" s="77"/>
      <c r="E78" s="77"/>
      <c r="F78" s="77"/>
      <c r="G78" s="77"/>
      <c r="H78" s="77"/>
      <c r="I78" s="76" t="s">
        <v>86</v>
      </c>
      <c r="J78" s="112" t="s">
        <v>85</v>
      </c>
    </row>
    <row r="79" ht="52.9" customHeight="1"/>
    <row r="80" spans="1:10" ht="32.1" customHeight="1">
      <c r="A80" s="106" t="s">
        <v>194</v>
      </c>
      <c r="B80" s="106"/>
      <c r="C80" s="106"/>
      <c r="D80" s="106"/>
      <c r="E80" s="106"/>
      <c r="F80" s="106"/>
      <c r="G80" s="106"/>
      <c r="H80" s="106"/>
      <c r="I80" s="106"/>
      <c r="J80" s="106"/>
    </row>
    <row r="81" ht="10.5" customHeight="1"/>
    <row r="82" spans="1:10" ht="17.1" customHeight="1">
      <c r="A82" s="75" t="s">
        <v>110</v>
      </c>
      <c r="B82" s="75"/>
      <c r="C82" s="75"/>
      <c r="D82" s="75"/>
      <c r="E82" s="112" t="s">
        <v>109</v>
      </c>
      <c r="F82" s="77" t="s">
        <v>108</v>
      </c>
      <c r="G82" s="77"/>
      <c r="H82" s="77"/>
      <c r="I82" s="77"/>
      <c r="J82" s="77"/>
    </row>
    <row r="83" spans="1:10" ht="22.7" customHeight="1">
      <c r="A83" s="83" t="s">
        <v>193</v>
      </c>
      <c r="B83" s="83"/>
      <c r="C83" s="83"/>
      <c r="D83" s="83"/>
      <c r="E83" s="83"/>
      <c r="F83" s="101" t="s">
        <v>106</v>
      </c>
      <c r="G83" s="101" t="s">
        <v>105</v>
      </c>
      <c r="H83" s="101" t="s">
        <v>192</v>
      </c>
      <c r="I83" s="83" t="s">
        <v>103</v>
      </c>
      <c r="J83" s="83"/>
    </row>
    <row r="84" spans="1:10" ht="22.7" customHeight="1">
      <c r="A84" s="119" t="s">
        <v>191</v>
      </c>
      <c r="B84" s="119" t="s">
        <v>190</v>
      </c>
      <c r="C84" s="119" t="s">
        <v>189</v>
      </c>
      <c r="D84" s="119" t="s">
        <v>188</v>
      </c>
      <c r="E84" s="102" t="s">
        <v>97</v>
      </c>
      <c r="F84" s="101"/>
      <c r="G84" s="101"/>
      <c r="H84" s="101"/>
      <c r="I84" s="83"/>
      <c r="J84" s="83"/>
    </row>
    <row r="85" spans="1:10" ht="22.7" customHeight="1">
      <c r="A85" s="117"/>
      <c r="B85" s="88"/>
      <c r="C85" s="88"/>
      <c r="D85" s="88"/>
      <c r="E85" s="98"/>
      <c r="F85" s="118"/>
      <c r="G85" s="118"/>
      <c r="H85" s="118"/>
      <c r="I85" s="87" t="s">
        <v>479</v>
      </c>
      <c r="J85" s="116">
        <v>-1431000</v>
      </c>
    </row>
    <row r="86" spans="1:10" ht="22.7" customHeight="1">
      <c r="A86" s="117"/>
      <c r="B86" s="88"/>
      <c r="C86" s="88"/>
      <c r="D86" s="88"/>
      <c r="E86" s="98"/>
      <c r="F86" s="118"/>
      <c r="G86" s="118"/>
      <c r="H86" s="118"/>
      <c r="I86" s="87" t="s">
        <v>478</v>
      </c>
      <c r="J86" s="116">
        <v>-337000</v>
      </c>
    </row>
    <row r="87" spans="1:10" ht="22.7" customHeight="1">
      <c r="A87" s="117"/>
      <c r="B87" s="88"/>
      <c r="C87" s="88"/>
      <c r="D87" s="88"/>
      <c r="E87" s="98"/>
      <c r="F87" s="118"/>
      <c r="G87" s="118"/>
      <c r="H87" s="118"/>
      <c r="I87" s="87" t="s">
        <v>477</v>
      </c>
      <c r="J87" s="116">
        <v>-1808000</v>
      </c>
    </row>
    <row r="88" spans="1:10" ht="22.7" customHeight="1">
      <c r="A88" s="117"/>
      <c r="B88" s="88"/>
      <c r="C88" s="88"/>
      <c r="D88" s="88"/>
      <c r="E88" s="98"/>
      <c r="F88" s="118"/>
      <c r="G88" s="118"/>
      <c r="H88" s="118"/>
      <c r="I88" s="87" t="s">
        <v>476</v>
      </c>
      <c r="J88" s="116">
        <v>-335000</v>
      </c>
    </row>
    <row r="89" spans="1:10" ht="22.7" customHeight="1">
      <c r="A89" s="117"/>
      <c r="B89" s="88"/>
      <c r="C89" s="88"/>
      <c r="D89" s="88"/>
      <c r="E89" s="98"/>
      <c r="F89" s="118"/>
      <c r="G89" s="118"/>
      <c r="H89" s="118"/>
      <c r="I89" s="87" t="s">
        <v>475</v>
      </c>
      <c r="J89" s="116">
        <v>6467000</v>
      </c>
    </row>
    <row r="90" spans="1:10" ht="22.7" customHeight="1">
      <c r="A90" s="117"/>
      <c r="B90" s="88"/>
      <c r="C90" s="88"/>
      <c r="D90" s="88"/>
      <c r="E90" s="87" t="s">
        <v>474</v>
      </c>
      <c r="F90" s="115">
        <v>3400</v>
      </c>
      <c r="G90" s="115">
        <v>5400</v>
      </c>
      <c r="H90" s="115">
        <v>-2000</v>
      </c>
      <c r="I90" s="87" t="s">
        <v>473</v>
      </c>
      <c r="J90" s="116">
        <v>-2000000</v>
      </c>
    </row>
    <row r="91" spans="1:10" ht="22.7" customHeight="1">
      <c r="A91" s="117"/>
      <c r="B91" s="88"/>
      <c r="C91" s="88"/>
      <c r="D91" s="88"/>
      <c r="E91" s="87" t="s">
        <v>472</v>
      </c>
      <c r="F91" s="115">
        <v>8100</v>
      </c>
      <c r="G91" s="115">
        <v>9600</v>
      </c>
      <c r="H91" s="115">
        <v>-1500</v>
      </c>
      <c r="I91" s="87" t="s">
        <v>471</v>
      </c>
      <c r="J91" s="116">
        <v>-1500000</v>
      </c>
    </row>
    <row r="92" spans="1:10" ht="22.7" customHeight="1">
      <c r="A92" s="117"/>
      <c r="B92" s="88"/>
      <c r="C92" s="88"/>
      <c r="D92" s="88"/>
      <c r="E92" s="87" t="s">
        <v>470</v>
      </c>
      <c r="F92" s="115">
        <v>23100</v>
      </c>
      <c r="G92" s="115">
        <v>21600</v>
      </c>
      <c r="H92" s="115">
        <v>1500</v>
      </c>
      <c r="I92" s="87" t="s">
        <v>469</v>
      </c>
      <c r="J92" s="116">
        <v>1500000</v>
      </c>
    </row>
    <row r="93" spans="1:10" ht="22.7" customHeight="1">
      <c r="A93" s="93"/>
      <c r="B93" s="91" t="s">
        <v>468</v>
      </c>
      <c r="C93" s="92"/>
      <c r="D93" s="92"/>
      <c r="E93" s="90"/>
      <c r="F93" s="115">
        <v>44819</v>
      </c>
      <c r="G93" s="115">
        <v>45844</v>
      </c>
      <c r="H93" s="115">
        <v>-1025</v>
      </c>
      <c r="I93" s="87"/>
      <c r="J93" s="114"/>
    </row>
    <row r="94" spans="1:10" ht="22.7" customHeight="1">
      <c r="A94" s="117"/>
      <c r="B94" s="93"/>
      <c r="C94" s="91" t="s">
        <v>467</v>
      </c>
      <c r="D94" s="92"/>
      <c r="E94" s="90"/>
      <c r="F94" s="115">
        <v>29244</v>
      </c>
      <c r="G94" s="115">
        <v>30269</v>
      </c>
      <c r="H94" s="115">
        <v>-1025</v>
      </c>
      <c r="I94" s="87"/>
      <c r="J94" s="114"/>
    </row>
    <row r="95" spans="1:10" ht="22.7" customHeight="1">
      <c r="A95" s="117"/>
      <c r="B95" s="88"/>
      <c r="C95" s="88"/>
      <c r="D95" s="91" t="s">
        <v>466</v>
      </c>
      <c r="E95" s="90"/>
      <c r="F95" s="115">
        <v>8850</v>
      </c>
      <c r="G95" s="115">
        <v>9595</v>
      </c>
      <c r="H95" s="115">
        <v>-745</v>
      </c>
      <c r="I95" s="87"/>
      <c r="J95" s="114"/>
    </row>
    <row r="96" spans="1:10" ht="22.7" customHeight="1">
      <c r="A96" s="117"/>
      <c r="B96" s="88"/>
      <c r="C96" s="88"/>
      <c r="D96" s="88"/>
      <c r="E96" s="87" t="s">
        <v>401</v>
      </c>
      <c r="F96" s="115">
        <v>8850</v>
      </c>
      <c r="G96" s="115">
        <v>9595</v>
      </c>
      <c r="H96" s="115">
        <v>-745</v>
      </c>
      <c r="I96" s="87" t="s">
        <v>465</v>
      </c>
      <c r="J96" s="116">
        <v>-745000</v>
      </c>
    </row>
    <row r="97" spans="1:10" ht="22.7" customHeight="1">
      <c r="A97" s="117"/>
      <c r="B97" s="88"/>
      <c r="C97" s="88"/>
      <c r="D97" s="91" t="s">
        <v>464</v>
      </c>
      <c r="E97" s="90"/>
      <c r="F97" s="115">
        <v>11950</v>
      </c>
      <c r="G97" s="115">
        <v>12230</v>
      </c>
      <c r="H97" s="115">
        <v>-280</v>
      </c>
      <c r="I97" s="87"/>
      <c r="J97" s="114"/>
    </row>
    <row r="98" spans="1:10" ht="22.7" customHeight="1">
      <c r="A98" s="117"/>
      <c r="B98" s="88"/>
      <c r="C98" s="88"/>
      <c r="D98" s="88"/>
      <c r="E98" s="87" t="s">
        <v>463</v>
      </c>
      <c r="F98" s="115">
        <v>6653</v>
      </c>
      <c r="G98" s="115">
        <v>6933</v>
      </c>
      <c r="H98" s="115">
        <v>-280</v>
      </c>
      <c r="I98" s="87" t="s">
        <v>462</v>
      </c>
      <c r="J98" s="116">
        <v>-280000</v>
      </c>
    </row>
    <row r="99" spans="1:10" ht="22.7" customHeight="1">
      <c r="A99" s="93"/>
      <c r="B99" s="91" t="s">
        <v>461</v>
      </c>
      <c r="C99" s="92"/>
      <c r="D99" s="92"/>
      <c r="E99" s="90"/>
      <c r="F99" s="115">
        <v>78556</v>
      </c>
      <c r="G99" s="115">
        <v>78826</v>
      </c>
      <c r="H99" s="115">
        <v>-270</v>
      </c>
      <c r="I99" s="87"/>
      <c r="J99" s="114"/>
    </row>
    <row r="100" spans="1:10" ht="22.7" customHeight="1">
      <c r="A100" s="117"/>
      <c r="B100" s="93"/>
      <c r="C100" s="91" t="s">
        <v>460</v>
      </c>
      <c r="D100" s="92"/>
      <c r="E100" s="90"/>
      <c r="F100" s="115">
        <v>78356</v>
      </c>
      <c r="G100" s="115">
        <v>78626</v>
      </c>
      <c r="H100" s="115">
        <v>-270</v>
      </c>
      <c r="I100" s="87"/>
      <c r="J100" s="114"/>
    </row>
    <row r="101" spans="1:10" ht="22.7" customHeight="1">
      <c r="A101" s="117"/>
      <c r="B101" s="88"/>
      <c r="C101" s="88"/>
      <c r="D101" s="91" t="s">
        <v>459</v>
      </c>
      <c r="E101" s="90"/>
      <c r="F101" s="115">
        <v>12639</v>
      </c>
      <c r="G101" s="115">
        <v>12909</v>
      </c>
      <c r="H101" s="115">
        <v>-270</v>
      </c>
      <c r="I101" s="87"/>
      <c r="J101" s="114"/>
    </row>
    <row r="102" spans="1:10" ht="22.7" customHeight="1">
      <c r="A102" s="117"/>
      <c r="B102" s="88"/>
      <c r="C102" s="88"/>
      <c r="D102" s="88"/>
      <c r="E102" s="87" t="s">
        <v>315</v>
      </c>
      <c r="F102" s="115">
        <v>12639</v>
      </c>
      <c r="G102" s="115">
        <v>12909</v>
      </c>
      <c r="H102" s="115">
        <v>-270</v>
      </c>
      <c r="I102" s="87" t="s">
        <v>458</v>
      </c>
      <c r="J102" s="116">
        <v>-270000</v>
      </c>
    </row>
    <row r="103" spans="1:10" ht="22.7" customHeight="1">
      <c r="A103" s="91" t="s">
        <v>457</v>
      </c>
      <c r="B103" s="92"/>
      <c r="C103" s="92"/>
      <c r="D103" s="92"/>
      <c r="E103" s="90"/>
      <c r="F103" s="115">
        <v>254778</v>
      </c>
      <c r="G103" s="115">
        <v>266493</v>
      </c>
      <c r="H103" s="115">
        <v>-11715</v>
      </c>
      <c r="I103" s="87"/>
      <c r="J103" s="114"/>
    </row>
    <row r="104" spans="1:10" ht="22.7" customHeight="1">
      <c r="A104" s="93"/>
      <c r="B104" s="91" t="s">
        <v>456</v>
      </c>
      <c r="C104" s="92"/>
      <c r="D104" s="92"/>
      <c r="E104" s="90"/>
      <c r="F104" s="115">
        <v>99164</v>
      </c>
      <c r="G104" s="115">
        <v>95971</v>
      </c>
      <c r="H104" s="115">
        <v>3193</v>
      </c>
      <c r="I104" s="87"/>
      <c r="J104" s="114"/>
    </row>
    <row r="105" spans="1:10" ht="22.7" customHeight="1">
      <c r="A105" s="117"/>
      <c r="B105" s="93"/>
      <c r="C105" s="91" t="s">
        <v>455</v>
      </c>
      <c r="D105" s="92"/>
      <c r="E105" s="90"/>
      <c r="F105" s="115">
        <v>6520</v>
      </c>
      <c r="G105" s="115">
        <v>5320</v>
      </c>
      <c r="H105" s="115">
        <v>1200</v>
      </c>
      <c r="I105" s="87"/>
      <c r="J105" s="114"/>
    </row>
    <row r="106" spans="1:10" ht="22.7" customHeight="1">
      <c r="A106" s="117"/>
      <c r="B106" s="88"/>
      <c r="C106" s="88"/>
      <c r="D106" s="91" t="s">
        <v>454</v>
      </c>
      <c r="E106" s="90"/>
      <c r="F106" s="115">
        <v>1200</v>
      </c>
      <c r="G106" s="115">
        <v>0</v>
      </c>
      <c r="H106" s="115">
        <v>1200</v>
      </c>
      <c r="I106" s="87"/>
      <c r="J106" s="114"/>
    </row>
    <row r="107" spans="1:10" ht="22.7" customHeight="1">
      <c r="A107" s="117"/>
      <c r="B107" s="88"/>
      <c r="C107" s="88"/>
      <c r="D107" s="88"/>
      <c r="E107" s="87" t="s">
        <v>453</v>
      </c>
      <c r="F107" s="115">
        <v>1200</v>
      </c>
      <c r="G107" s="115">
        <v>0</v>
      </c>
      <c r="H107" s="115">
        <v>1200</v>
      </c>
      <c r="I107" s="87" t="s">
        <v>452</v>
      </c>
      <c r="J107" s="116">
        <v>1200000</v>
      </c>
    </row>
    <row r="108" spans="1:10" ht="22.7" customHeight="1">
      <c r="A108" s="117"/>
      <c r="B108" s="93"/>
      <c r="C108" s="91" t="s">
        <v>451</v>
      </c>
      <c r="D108" s="92"/>
      <c r="E108" s="90"/>
      <c r="F108" s="115">
        <v>193</v>
      </c>
      <c r="G108" s="115">
        <v>200</v>
      </c>
      <c r="H108" s="115">
        <v>-7</v>
      </c>
      <c r="I108" s="87"/>
      <c r="J108" s="114"/>
    </row>
    <row r="109" spans="1:10" ht="22.7" customHeight="1">
      <c r="A109" s="117"/>
      <c r="B109" s="88"/>
      <c r="C109" s="88"/>
      <c r="D109" s="91" t="s">
        <v>450</v>
      </c>
      <c r="E109" s="90"/>
      <c r="F109" s="115">
        <v>95</v>
      </c>
      <c r="G109" s="115">
        <v>100</v>
      </c>
      <c r="H109" s="115">
        <v>-5</v>
      </c>
      <c r="I109" s="87"/>
      <c r="J109" s="114"/>
    </row>
    <row r="110" spans="1:10" ht="22.7" customHeight="1">
      <c r="A110" s="117"/>
      <c r="B110" s="88"/>
      <c r="C110" s="88"/>
      <c r="D110" s="88"/>
      <c r="E110" s="87" t="s">
        <v>315</v>
      </c>
      <c r="F110" s="115">
        <v>95</v>
      </c>
      <c r="G110" s="115">
        <v>100</v>
      </c>
      <c r="H110" s="115">
        <v>-5</v>
      </c>
      <c r="I110" s="87" t="s">
        <v>449</v>
      </c>
      <c r="J110" s="116">
        <v>-5000</v>
      </c>
    </row>
    <row r="111" spans="1:10" ht="22.7" customHeight="1">
      <c r="A111" s="117"/>
      <c r="B111" s="88"/>
      <c r="C111" s="88"/>
      <c r="D111" s="91" t="s">
        <v>448</v>
      </c>
      <c r="E111" s="90"/>
      <c r="F111" s="115">
        <v>98</v>
      </c>
      <c r="G111" s="115">
        <v>100</v>
      </c>
      <c r="H111" s="115">
        <v>-2</v>
      </c>
      <c r="I111" s="87"/>
      <c r="J111" s="114"/>
    </row>
    <row r="112" spans="1:10" ht="22.7" customHeight="1">
      <c r="A112" s="117"/>
      <c r="B112" s="88"/>
      <c r="C112" s="88"/>
      <c r="D112" s="88"/>
      <c r="E112" s="87" t="s">
        <v>315</v>
      </c>
      <c r="F112" s="115">
        <v>98</v>
      </c>
      <c r="G112" s="115">
        <v>100</v>
      </c>
      <c r="H112" s="115">
        <v>-2</v>
      </c>
      <c r="I112" s="87" t="s">
        <v>447</v>
      </c>
      <c r="J112" s="116">
        <v>-2000</v>
      </c>
    </row>
    <row r="113" ht="2.1" customHeight="1"/>
    <row r="114" ht="22.7" customHeight="1"/>
    <row r="115" ht="2.1" customHeight="1"/>
    <row r="116" ht="5.85" customHeight="1"/>
    <row r="117" spans="1:10" ht="17.1" customHeight="1">
      <c r="A117" s="77" t="s">
        <v>87</v>
      </c>
      <c r="B117" s="77"/>
      <c r="C117" s="77"/>
      <c r="D117" s="77"/>
      <c r="E117" s="77"/>
      <c r="F117" s="77"/>
      <c r="G117" s="77"/>
      <c r="H117" s="77"/>
      <c r="I117" s="76" t="s">
        <v>86</v>
      </c>
      <c r="J117" s="112" t="s">
        <v>85</v>
      </c>
    </row>
    <row r="118" ht="52.9" customHeight="1"/>
    <row r="119" spans="1:10" ht="32.1" customHeight="1">
      <c r="A119" s="106" t="s">
        <v>194</v>
      </c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ht="10.5" customHeight="1"/>
    <row r="121" spans="1:10" ht="17.1" customHeight="1">
      <c r="A121" s="75" t="s">
        <v>110</v>
      </c>
      <c r="B121" s="75"/>
      <c r="C121" s="75"/>
      <c r="D121" s="75"/>
      <c r="E121" s="112" t="s">
        <v>109</v>
      </c>
      <c r="F121" s="77" t="s">
        <v>108</v>
      </c>
      <c r="G121" s="77"/>
      <c r="H121" s="77"/>
      <c r="I121" s="77"/>
      <c r="J121" s="77"/>
    </row>
    <row r="122" spans="1:10" ht="22.7" customHeight="1">
      <c r="A122" s="83" t="s">
        <v>193</v>
      </c>
      <c r="B122" s="83"/>
      <c r="C122" s="83"/>
      <c r="D122" s="83"/>
      <c r="E122" s="83"/>
      <c r="F122" s="101" t="s">
        <v>106</v>
      </c>
      <c r="G122" s="101" t="s">
        <v>105</v>
      </c>
      <c r="H122" s="101" t="s">
        <v>192</v>
      </c>
      <c r="I122" s="83" t="s">
        <v>103</v>
      </c>
      <c r="J122" s="83"/>
    </row>
    <row r="123" spans="1:10" ht="22.7" customHeight="1">
      <c r="A123" s="119" t="s">
        <v>191</v>
      </c>
      <c r="B123" s="119" t="s">
        <v>190</v>
      </c>
      <c r="C123" s="119" t="s">
        <v>189</v>
      </c>
      <c r="D123" s="119" t="s">
        <v>188</v>
      </c>
      <c r="E123" s="102" t="s">
        <v>97</v>
      </c>
      <c r="F123" s="101"/>
      <c r="G123" s="101"/>
      <c r="H123" s="101"/>
      <c r="I123" s="83"/>
      <c r="J123" s="83"/>
    </row>
    <row r="124" spans="1:10" ht="22.7" customHeight="1">
      <c r="A124" s="117"/>
      <c r="B124" s="93"/>
      <c r="C124" s="91" t="s">
        <v>446</v>
      </c>
      <c r="D124" s="92"/>
      <c r="E124" s="90"/>
      <c r="F124" s="115">
        <v>0</v>
      </c>
      <c r="G124" s="115">
        <v>500</v>
      </c>
      <c r="H124" s="115">
        <v>-500</v>
      </c>
      <c r="I124" s="87"/>
      <c r="J124" s="114"/>
    </row>
    <row r="125" spans="1:10" ht="22.7" customHeight="1">
      <c r="A125" s="117"/>
      <c r="B125" s="88"/>
      <c r="C125" s="88"/>
      <c r="D125" s="91" t="s">
        <v>445</v>
      </c>
      <c r="E125" s="90"/>
      <c r="F125" s="115">
        <v>0</v>
      </c>
      <c r="G125" s="115">
        <v>500</v>
      </c>
      <c r="H125" s="115">
        <v>-500</v>
      </c>
      <c r="I125" s="87"/>
      <c r="J125" s="114"/>
    </row>
    <row r="126" spans="1:10" ht="22.7" customHeight="1">
      <c r="A126" s="117"/>
      <c r="B126" s="88"/>
      <c r="C126" s="88"/>
      <c r="D126" s="88"/>
      <c r="E126" s="87" t="s">
        <v>315</v>
      </c>
      <c r="F126" s="115">
        <v>0</v>
      </c>
      <c r="G126" s="115">
        <v>500</v>
      </c>
      <c r="H126" s="115">
        <v>-500</v>
      </c>
      <c r="I126" s="87" t="s">
        <v>444</v>
      </c>
      <c r="J126" s="116">
        <v>-500000</v>
      </c>
    </row>
    <row r="127" spans="1:10" ht="22.7" customHeight="1">
      <c r="A127" s="117"/>
      <c r="B127" s="93"/>
      <c r="C127" s="91" t="s">
        <v>443</v>
      </c>
      <c r="D127" s="92"/>
      <c r="E127" s="90"/>
      <c r="F127" s="115">
        <v>36268</v>
      </c>
      <c r="G127" s="115">
        <v>37126</v>
      </c>
      <c r="H127" s="115">
        <v>-858</v>
      </c>
      <c r="I127" s="87"/>
      <c r="J127" s="114"/>
    </row>
    <row r="128" spans="1:10" ht="22.7" customHeight="1">
      <c r="A128" s="117"/>
      <c r="B128" s="88"/>
      <c r="C128" s="88"/>
      <c r="D128" s="91" t="s">
        <v>442</v>
      </c>
      <c r="E128" s="90"/>
      <c r="F128" s="115">
        <v>24288</v>
      </c>
      <c r="G128" s="115">
        <v>25146</v>
      </c>
      <c r="H128" s="115">
        <v>-858</v>
      </c>
      <c r="I128" s="87"/>
      <c r="J128" s="114"/>
    </row>
    <row r="129" spans="1:10" ht="22.7" customHeight="1">
      <c r="A129" s="117"/>
      <c r="B129" s="88"/>
      <c r="C129" s="88"/>
      <c r="D129" s="88"/>
      <c r="E129" s="87" t="s">
        <v>252</v>
      </c>
      <c r="F129" s="115">
        <v>22087</v>
      </c>
      <c r="G129" s="115">
        <v>22830</v>
      </c>
      <c r="H129" s="115">
        <v>-743</v>
      </c>
      <c r="I129" s="87" t="s">
        <v>441</v>
      </c>
      <c r="J129" s="116">
        <v>-688000</v>
      </c>
    </row>
    <row r="130" spans="1:10" ht="22.7" customHeight="1">
      <c r="A130" s="117"/>
      <c r="B130" s="88"/>
      <c r="C130" s="88"/>
      <c r="D130" s="88"/>
      <c r="E130" s="98"/>
      <c r="F130" s="118"/>
      <c r="G130" s="118"/>
      <c r="H130" s="118"/>
      <c r="I130" s="87" t="s">
        <v>440</v>
      </c>
      <c r="J130" s="116">
        <v>-317000</v>
      </c>
    </row>
    <row r="131" spans="1:10" ht="22.7" customHeight="1">
      <c r="A131" s="117"/>
      <c r="B131" s="88"/>
      <c r="C131" s="88"/>
      <c r="D131" s="88"/>
      <c r="E131" s="98"/>
      <c r="F131" s="118"/>
      <c r="G131" s="118"/>
      <c r="H131" s="118"/>
      <c r="I131" s="87" t="s">
        <v>439</v>
      </c>
      <c r="J131" s="116">
        <v>262000</v>
      </c>
    </row>
    <row r="132" spans="1:10" ht="22.7" customHeight="1">
      <c r="A132" s="117"/>
      <c r="B132" s="88"/>
      <c r="C132" s="88"/>
      <c r="D132" s="88"/>
      <c r="E132" s="87" t="s">
        <v>322</v>
      </c>
      <c r="F132" s="115">
        <v>2201</v>
      </c>
      <c r="G132" s="115">
        <v>2316</v>
      </c>
      <c r="H132" s="115">
        <v>-115</v>
      </c>
      <c r="I132" s="87" t="s">
        <v>438</v>
      </c>
      <c r="J132" s="116">
        <v>-39000</v>
      </c>
    </row>
    <row r="133" spans="1:10" ht="22.7" customHeight="1">
      <c r="A133" s="117"/>
      <c r="B133" s="88"/>
      <c r="C133" s="88"/>
      <c r="D133" s="88"/>
      <c r="E133" s="98"/>
      <c r="F133" s="118"/>
      <c r="G133" s="118"/>
      <c r="H133" s="118"/>
      <c r="I133" s="87" t="s">
        <v>437</v>
      </c>
      <c r="J133" s="116">
        <v>-66000</v>
      </c>
    </row>
    <row r="134" spans="1:10" ht="22.7" customHeight="1">
      <c r="A134" s="117"/>
      <c r="B134" s="88"/>
      <c r="C134" s="88"/>
      <c r="D134" s="88"/>
      <c r="E134" s="98"/>
      <c r="F134" s="118"/>
      <c r="G134" s="118"/>
      <c r="H134" s="118"/>
      <c r="I134" s="87" t="s">
        <v>436</v>
      </c>
      <c r="J134" s="116">
        <v>-10000</v>
      </c>
    </row>
    <row r="135" spans="1:10" ht="22.7" customHeight="1">
      <c r="A135" s="117"/>
      <c r="B135" s="93"/>
      <c r="C135" s="91" t="s">
        <v>435</v>
      </c>
      <c r="D135" s="92"/>
      <c r="E135" s="90"/>
      <c r="F135" s="115">
        <v>6170</v>
      </c>
      <c r="G135" s="115">
        <v>7030</v>
      </c>
      <c r="H135" s="115">
        <v>-860</v>
      </c>
      <c r="I135" s="87"/>
      <c r="J135" s="114"/>
    </row>
    <row r="136" spans="1:10" ht="22.7" customHeight="1">
      <c r="A136" s="117"/>
      <c r="B136" s="88"/>
      <c r="C136" s="88"/>
      <c r="D136" s="91" t="s">
        <v>434</v>
      </c>
      <c r="E136" s="90"/>
      <c r="F136" s="115">
        <v>6170</v>
      </c>
      <c r="G136" s="115">
        <v>7030</v>
      </c>
      <c r="H136" s="115">
        <v>-860</v>
      </c>
      <c r="I136" s="87"/>
      <c r="J136" s="114"/>
    </row>
    <row r="137" spans="1:10" ht="22.7" customHeight="1">
      <c r="A137" s="117"/>
      <c r="B137" s="88"/>
      <c r="C137" s="88"/>
      <c r="D137" s="88"/>
      <c r="E137" s="87" t="s">
        <v>294</v>
      </c>
      <c r="F137" s="115">
        <v>5170</v>
      </c>
      <c r="G137" s="115">
        <v>6030</v>
      </c>
      <c r="H137" s="115">
        <v>-860</v>
      </c>
      <c r="I137" s="87" t="s">
        <v>433</v>
      </c>
      <c r="J137" s="116">
        <v>-660000</v>
      </c>
    </row>
    <row r="138" spans="1:10" ht="22.7" customHeight="1">
      <c r="A138" s="117"/>
      <c r="B138" s="88"/>
      <c r="C138" s="88"/>
      <c r="D138" s="88"/>
      <c r="E138" s="98"/>
      <c r="F138" s="118"/>
      <c r="G138" s="118"/>
      <c r="H138" s="118"/>
      <c r="I138" s="87" t="s">
        <v>432</v>
      </c>
      <c r="J138" s="116">
        <v>-200000</v>
      </c>
    </row>
    <row r="139" spans="1:10" ht="22.7" customHeight="1">
      <c r="A139" s="117"/>
      <c r="B139" s="93"/>
      <c r="C139" s="91" t="s">
        <v>431</v>
      </c>
      <c r="D139" s="92"/>
      <c r="E139" s="90"/>
      <c r="F139" s="115">
        <v>9470</v>
      </c>
      <c r="G139" s="115">
        <v>9805</v>
      </c>
      <c r="H139" s="115">
        <v>-335</v>
      </c>
      <c r="I139" s="87"/>
      <c r="J139" s="114"/>
    </row>
    <row r="140" spans="1:10" ht="22.7" customHeight="1">
      <c r="A140" s="117"/>
      <c r="B140" s="88"/>
      <c r="C140" s="88"/>
      <c r="D140" s="91" t="s">
        <v>430</v>
      </c>
      <c r="E140" s="90"/>
      <c r="F140" s="115">
        <v>3170</v>
      </c>
      <c r="G140" s="115">
        <v>3505</v>
      </c>
      <c r="H140" s="115">
        <v>-335</v>
      </c>
      <c r="I140" s="87"/>
      <c r="J140" s="114"/>
    </row>
    <row r="141" spans="1:10" ht="22.7" customHeight="1">
      <c r="A141" s="117"/>
      <c r="B141" s="88"/>
      <c r="C141" s="88"/>
      <c r="D141" s="88"/>
      <c r="E141" s="87" t="s">
        <v>315</v>
      </c>
      <c r="F141" s="115">
        <v>3170</v>
      </c>
      <c r="G141" s="115">
        <v>3505</v>
      </c>
      <c r="H141" s="115">
        <v>-335</v>
      </c>
      <c r="I141" s="87" t="s">
        <v>429</v>
      </c>
      <c r="J141" s="116">
        <v>-300000</v>
      </c>
    </row>
    <row r="142" spans="1:10" ht="22.7" customHeight="1">
      <c r="A142" s="117"/>
      <c r="B142" s="88"/>
      <c r="C142" s="88"/>
      <c r="D142" s="88"/>
      <c r="E142" s="98"/>
      <c r="F142" s="118"/>
      <c r="G142" s="118"/>
      <c r="H142" s="118"/>
      <c r="I142" s="87" t="s">
        <v>428</v>
      </c>
      <c r="J142" s="116">
        <v>-35000</v>
      </c>
    </row>
    <row r="143" spans="1:10" ht="22.7" customHeight="1">
      <c r="A143" s="117"/>
      <c r="B143" s="93"/>
      <c r="C143" s="91" t="s">
        <v>427</v>
      </c>
      <c r="D143" s="92"/>
      <c r="E143" s="90"/>
      <c r="F143" s="115">
        <v>60</v>
      </c>
      <c r="G143" s="115">
        <v>200</v>
      </c>
      <c r="H143" s="115">
        <v>-140</v>
      </c>
      <c r="I143" s="87"/>
      <c r="J143" s="114"/>
    </row>
    <row r="144" spans="1:10" ht="22.7" customHeight="1">
      <c r="A144" s="117"/>
      <c r="B144" s="88"/>
      <c r="C144" s="88"/>
      <c r="D144" s="91" t="s">
        <v>426</v>
      </c>
      <c r="E144" s="90"/>
      <c r="F144" s="115">
        <v>60</v>
      </c>
      <c r="G144" s="115">
        <v>100</v>
      </c>
      <c r="H144" s="115">
        <v>-40</v>
      </c>
      <c r="I144" s="87"/>
      <c r="J144" s="114"/>
    </row>
    <row r="145" spans="1:10" ht="22.7" customHeight="1">
      <c r="A145" s="117"/>
      <c r="B145" s="88"/>
      <c r="C145" s="88"/>
      <c r="D145" s="88"/>
      <c r="E145" s="87" t="s">
        <v>315</v>
      </c>
      <c r="F145" s="115">
        <v>60</v>
      </c>
      <c r="G145" s="115">
        <v>100</v>
      </c>
      <c r="H145" s="115">
        <v>-40</v>
      </c>
      <c r="I145" s="87" t="s">
        <v>425</v>
      </c>
      <c r="J145" s="116">
        <v>-40000</v>
      </c>
    </row>
    <row r="146" spans="1:10" ht="22.7" customHeight="1">
      <c r="A146" s="117"/>
      <c r="B146" s="88"/>
      <c r="C146" s="88"/>
      <c r="D146" s="91" t="s">
        <v>424</v>
      </c>
      <c r="E146" s="90"/>
      <c r="F146" s="115">
        <v>0</v>
      </c>
      <c r="G146" s="115">
        <v>100</v>
      </c>
      <c r="H146" s="115">
        <v>-100</v>
      </c>
      <c r="I146" s="87"/>
      <c r="J146" s="114"/>
    </row>
    <row r="147" spans="1:10" ht="22.7" customHeight="1">
      <c r="A147" s="117"/>
      <c r="B147" s="88"/>
      <c r="C147" s="88"/>
      <c r="D147" s="88"/>
      <c r="E147" s="87" t="s">
        <v>315</v>
      </c>
      <c r="F147" s="115">
        <v>0</v>
      </c>
      <c r="G147" s="115">
        <v>100</v>
      </c>
      <c r="H147" s="115">
        <v>-100</v>
      </c>
      <c r="I147" s="87" t="s">
        <v>423</v>
      </c>
      <c r="J147" s="116">
        <v>-100000</v>
      </c>
    </row>
    <row r="148" spans="1:10" ht="22.7" customHeight="1">
      <c r="A148" s="117"/>
      <c r="B148" s="93"/>
      <c r="C148" s="91" t="s">
        <v>422</v>
      </c>
      <c r="D148" s="92"/>
      <c r="E148" s="90"/>
      <c r="F148" s="115">
        <v>40283</v>
      </c>
      <c r="G148" s="115">
        <v>35590</v>
      </c>
      <c r="H148" s="115">
        <v>4693</v>
      </c>
      <c r="I148" s="87"/>
      <c r="J148" s="114"/>
    </row>
    <row r="149" spans="1:10" ht="22.7" customHeight="1">
      <c r="A149" s="117"/>
      <c r="B149" s="88"/>
      <c r="C149" s="88"/>
      <c r="D149" s="91" t="s">
        <v>421</v>
      </c>
      <c r="E149" s="90"/>
      <c r="F149" s="115">
        <v>4522</v>
      </c>
      <c r="G149" s="115">
        <v>2340</v>
      </c>
      <c r="H149" s="115">
        <v>2182</v>
      </c>
      <c r="I149" s="87"/>
      <c r="J149" s="114"/>
    </row>
    <row r="150" spans="1:10" ht="22.7" customHeight="1">
      <c r="A150" s="117"/>
      <c r="B150" s="88"/>
      <c r="C150" s="88"/>
      <c r="D150" s="88"/>
      <c r="E150" s="87" t="s">
        <v>401</v>
      </c>
      <c r="F150" s="115">
        <v>4522</v>
      </c>
      <c r="G150" s="115">
        <v>2340</v>
      </c>
      <c r="H150" s="115">
        <v>2182</v>
      </c>
      <c r="I150" s="87" t="s">
        <v>420</v>
      </c>
      <c r="J150" s="116">
        <v>2182000</v>
      </c>
    </row>
    <row r="151" spans="1:10" ht="22.7" customHeight="1">
      <c r="A151" s="117"/>
      <c r="B151" s="88"/>
      <c r="C151" s="88"/>
      <c r="D151" s="91" t="s">
        <v>419</v>
      </c>
      <c r="E151" s="90"/>
      <c r="F151" s="115">
        <v>18993</v>
      </c>
      <c r="G151" s="115">
        <v>18900</v>
      </c>
      <c r="H151" s="115">
        <v>93</v>
      </c>
      <c r="I151" s="87"/>
      <c r="J151" s="114"/>
    </row>
    <row r="152" ht="2.1" customHeight="1"/>
    <row r="153" ht="22.7" customHeight="1"/>
    <row r="154" ht="2.1" customHeight="1"/>
    <row r="155" ht="5.85" customHeight="1"/>
    <row r="156" spans="1:10" ht="17.1" customHeight="1">
      <c r="A156" s="77" t="s">
        <v>418</v>
      </c>
      <c r="B156" s="77"/>
      <c r="C156" s="77"/>
      <c r="D156" s="77"/>
      <c r="E156" s="77"/>
      <c r="F156" s="77"/>
      <c r="G156" s="77"/>
      <c r="H156" s="77"/>
      <c r="I156" s="76" t="s">
        <v>86</v>
      </c>
      <c r="J156" s="112" t="s">
        <v>85</v>
      </c>
    </row>
    <row r="157" ht="52.9" customHeight="1"/>
    <row r="158" spans="1:10" ht="32.1" customHeight="1">
      <c r="A158" s="106" t="s">
        <v>194</v>
      </c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ht="10.5" customHeight="1"/>
    <row r="160" spans="1:10" ht="17.1" customHeight="1">
      <c r="A160" s="75" t="s">
        <v>110</v>
      </c>
      <c r="B160" s="75"/>
      <c r="C160" s="75"/>
      <c r="D160" s="75"/>
      <c r="E160" s="112" t="s">
        <v>109</v>
      </c>
      <c r="F160" s="77" t="s">
        <v>108</v>
      </c>
      <c r="G160" s="77"/>
      <c r="H160" s="77"/>
      <c r="I160" s="77"/>
      <c r="J160" s="77"/>
    </row>
    <row r="161" spans="1:10" ht="22.7" customHeight="1">
      <c r="A161" s="83" t="s">
        <v>193</v>
      </c>
      <c r="B161" s="83"/>
      <c r="C161" s="83"/>
      <c r="D161" s="83"/>
      <c r="E161" s="83"/>
      <c r="F161" s="101" t="s">
        <v>106</v>
      </c>
      <c r="G161" s="101" t="s">
        <v>105</v>
      </c>
      <c r="H161" s="101" t="s">
        <v>192</v>
      </c>
      <c r="I161" s="83" t="s">
        <v>103</v>
      </c>
      <c r="J161" s="83"/>
    </row>
    <row r="162" spans="1:10" ht="22.7" customHeight="1">
      <c r="A162" s="119" t="s">
        <v>191</v>
      </c>
      <c r="B162" s="119" t="s">
        <v>190</v>
      </c>
      <c r="C162" s="119" t="s">
        <v>189</v>
      </c>
      <c r="D162" s="119" t="s">
        <v>188</v>
      </c>
      <c r="E162" s="102" t="s">
        <v>97</v>
      </c>
      <c r="F162" s="101"/>
      <c r="G162" s="101"/>
      <c r="H162" s="101"/>
      <c r="I162" s="83"/>
      <c r="J162" s="83"/>
    </row>
    <row r="163" spans="1:10" ht="22.7" customHeight="1">
      <c r="A163" s="117"/>
      <c r="B163" s="88"/>
      <c r="C163" s="88"/>
      <c r="D163" s="88"/>
      <c r="E163" s="87" t="s">
        <v>252</v>
      </c>
      <c r="F163" s="115">
        <v>17389</v>
      </c>
      <c r="G163" s="115">
        <v>17172</v>
      </c>
      <c r="H163" s="115">
        <v>217</v>
      </c>
      <c r="I163" s="87" t="s">
        <v>417</v>
      </c>
      <c r="J163" s="116">
        <v>266000</v>
      </c>
    </row>
    <row r="164" spans="1:10" ht="22.7" customHeight="1">
      <c r="A164" s="117"/>
      <c r="B164" s="88"/>
      <c r="C164" s="88"/>
      <c r="D164" s="88"/>
      <c r="E164" s="98"/>
      <c r="F164" s="118"/>
      <c r="G164" s="118"/>
      <c r="H164" s="118"/>
      <c r="I164" s="87" t="s">
        <v>416</v>
      </c>
      <c r="J164" s="116">
        <v>114000</v>
      </c>
    </row>
    <row r="165" spans="1:10" ht="22.7" customHeight="1">
      <c r="A165" s="117"/>
      <c r="B165" s="88"/>
      <c r="C165" s="88"/>
      <c r="D165" s="88"/>
      <c r="E165" s="98"/>
      <c r="F165" s="118"/>
      <c r="G165" s="118"/>
      <c r="H165" s="118"/>
      <c r="I165" s="87" t="s">
        <v>415</v>
      </c>
      <c r="J165" s="116">
        <v>-163000</v>
      </c>
    </row>
    <row r="166" spans="1:10" ht="22.7" customHeight="1">
      <c r="A166" s="117"/>
      <c r="B166" s="88"/>
      <c r="C166" s="88"/>
      <c r="D166" s="88"/>
      <c r="E166" s="87" t="s">
        <v>322</v>
      </c>
      <c r="F166" s="115">
        <v>1604</v>
      </c>
      <c r="G166" s="115">
        <v>1728</v>
      </c>
      <c r="H166" s="115">
        <v>-124</v>
      </c>
      <c r="I166" s="87" t="s">
        <v>414</v>
      </c>
      <c r="J166" s="116">
        <v>-147000</v>
      </c>
    </row>
    <row r="167" spans="1:10" ht="22.7" customHeight="1">
      <c r="A167" s="117"/>
      <c r="B167" s="88"/>
      <c r="C167" s="88"/>
      <c r="D167" s="88"/>
      <c r="E167" s="98"/>
      <c r="F167" s="118"/>
      <c r="G167" s="118"/>
      <c r="H167" s="118"/>
      <c r="I167" s="87" t="s">
        <v>413</v>
      </c>
      <c r="J167" s="116">
        <v>-41000</v>
      </c>
    </row>
    <row r="168" spans="1:10" ht="22.7" customHeight="1">
      <c r="A168" s="117"/>
      <c r="B168" s="88"/>
      <c r="C168" s="88"/>
      <c r="D168" s="88"/>
      <c r="E168" s="98"/>
      <c r="F168" s="118"/>
      <c r="G168" s="118"/>
      <c r="H168" s="118"/>
      <c r="I168" s="87" t="s">
        <v>412</v>
      </c>
      <c r="J168" s="116">
        <v>64000</v>
      </c>
    </row>
    <row r="169" spans="1:10" ht="22.7" customHeight="1">
      <c r="A169" s="117"/>
      <c r="B169" s="88"/>
      <c r="C169" s="88"/>
      <c r="D169" s="91" t="s">
        <v>411</v>
      </c>
      <c r="E169" s="90"/>
      <c r="F169" s="115">
        <v>2418</v>
      </c>
      <c r="G169" s="115">
        <v>0</v>
      </c>
      <c r="H169" s="115">
        <v>2418</v>
      </c>
      <c r="I169" s="87"/>
      <c r="J169" s="114"/>
    </row>
    <row r="170" spans="1:10" ht="22.7" customHeight="1">
      <c r="A170" s="117"/>
      <c r="B170" s="88"/>
      <c r="C170" s="88"/>
      <c r="D170" s="88"/>
      <c r="E170" s="87" t="s">
        <v>236</v>
      </c>
      <c r="F170" s="115">
        <v>2418</v>
      </c>
      <c r="G170" s="115">
        <v>0</v>
      </c>
      <c r="H170" s="115">
        <v>2418</v>
      </c>
      <c r="I170" s="87" t="s">
        <v>410</v>
      </c>
      <c r="J170" s="116">
        <v>1602000</v>
      </c>
    </row>
    <row r="171" spans="1:10" ht="22.7" customHeight="1">
      <c r="A171" s="117"/>
      <c r="B171" s="88"/>
      <c r="C171" s="88"/>
      <c r="D171" s="88"/>
      <c r="E171" s="98"/>
      <c r="F171" s="118"/>
      <c r="G171" s="118"/>
      <c r="H171" s="118"/>
      <c r="I171" s="87" t="s">
        <v>409</v>
      </c>
      <c r="J171" s="116">
        <v>238000</v>
      </c>
    </row>
    <row r="172" spans="1:10" ht="22.7" customHeight="1">
      <c r="A172" s="117"/>
      <c r="B172" s="88"/>
      <c r="C172" s="88"/>
      <c r="D172" s="88"/>
      <c r="E172" s="98"/>
      <c r="F172" s="118"/>
      <c r="G172" s="118"/>
      <c r="H172" s="118"/>
      <c r="I172" s="87" t="s">
        <v>408</v>
      </c>
      <c r="J172" s="116">
        <v>578000</v>
      </c>
    </row>
    <row r="173" spans="1:10" ht="22.7" customHeight="1">
      <c r="A173" s="93"/>
      <c r="B173" s="91" t="s">
        <v>407</v>
      </c>
      <c r="C173" s="92"/>
      <c r="D173" s="92"/>
      <c r="E173" s="90"/>
      <c r="F173" s="115">
        <v>104809</v>
      </c>
      <c r="G173" s="115">
        <v>119722</v>
      </c>
      <c r="H173" s="115">
        <v>-14913</v>
      </c>
      <c r="I173" s="87"/>
      <c r="J173" s="114"/>
    </row>
    <row r="174" spans="1:10" ht="22.7" customHeight="1">
      <c r="A174" s="117"/>
      <c r="B174" s="93"/>
      <c r="C174" s="91" t="s">
        <v>406</v>
      </c>
      <c r="D174" s="92"/>
      <c r="E174" s="90"/>
      <c r="F174" s="115">
        <v>16608</v>
      </c>
      <c r="G174" s="115">
        <v>17167</v>
      </c>
      <c r="H174" s="115">
        <v>-559</v>
      </c>
      <c r="I174" s="87"/>
      <c r="J174" s="114"/>
    </row>
    <row r="175" spans="1:10" ht="22.7" customHeight="1">
      <c r="A175" s="117"/>
      <c r="B175" s="88"/>
      <c r="C175" s="88"/>
      <c r="D175" s="91" t="s">
        <v>405</v>
      </c>
      <c r="E175" s="90"/>
      <c r="F175" s="115">
        <v>51</v>
      </c>
      <c r="G175" s="115">
        <v>600</v>
      </c>
      <c r="H175" s="115">
        <v>-549</v>
      </c>
      <c r="I175" s="87"/>
      <c r="J175" s="114"/>
    </row>
    <row r="176" spans="1:10" ht="22.7" customHeight="1">
      <c r="A176" s="117"/>
      <c r="B176" s="88"/>
      <c r="C176" s="88"/>
      <c r="D176" s="88"/>
      <c r="E176" s="87" t="s">
        <v>179</v>
      </c>
      <c r="F176" s="115">
        <v>0</v>
      </c>
      <c r="G176" s="115">
        <v>100</v>
      </c>
      <c r="H176" s="115">
        <v>-100</v>
      </c>
      <c r="I176" s="87" t="s">
        <v>404</v>
      </c>
      <c r="J176" s="116">
        <v>-100000</v>
      </c>
    </row>
    <row r="177" spans="1:10" ht="22.7" customHeight="1">
      <c r="A177" s="117"/>
      <c r="B177" s="88"/>
      <c r="C177" s="88"/>
      <c r="D177" s="88"/>
      <c r="E177" s="87" t="s">
        <v>294</v>
      </c>
      <c r="F177" s="115">
        <v>51</v>
      </c>
      <c r="G177" s="115">
        <v>500</v>
      </c>
      <c r="H177" s="115">
        <v>-449</v>
      </c>
      <c r="I177" s="87" t="s">
        <v>403</v>
      </c>
      <c r="J177" s="116">
        <v>-449000</v>
      </c>
    </row>
    <row r="178" spans="1:10" ht="22.7" customHeight="1">
      <c r="A178" s="117"/>
      <c r="B178" s="88"/>
      <c r="C178" s="88"/>
      <c r="D178" s="91" t="s">
        <v>402</v>
      </c>
      <c r="E178" s="90"/>
      <c r="F178" s="115">
        <v>1274</v>
      </c>
      <c r="G178" s="115">
        <v>1280</v>
      </c>
      <c r="H178" s="115">
        <v>-6</v>
      </c>
      <c r="I178" s="87"/>
      <c r="J178" s="114"/>
    </row>
    <row r="179" spans="1:10" ht="22.7" customHeight="1">
      <c r="A179" s="117"/>
      <c r="B179" s="88"/>
      <c r="C179" s="88"/>
      <c r="D179" s="88"/>
      <c r="E179" s="87" t="s">
        <v>401</v>
      </c>
      <c r="F179" s="115">
        <v>1274</v>
      </c>
      <c r="G179" s="115">
        <v>1280</v>
      </c>
      <c r="H179" s="115">
        <v>-6</v>
      </c>
      <c r="I179" s="87" t="s">
        <v>400</v>
      </c>
      <c r="J179" s="116">
        <v>-6000</v>
      </c>
    </row>
    <row r="180" spans="1:10" ht="22.7" customHeight="1">
      <c r="A180" s="117"/>
      <c r="B180" s="88"/>
      <c r="C180" s="88"/>
      <c r="D180" s="91" t="s">
        <v>399</v>
      </c>
      <c r="E180" s="90"/>
      <c r="F180" s="115">
        <v>496</v>
      </c>
      <c r="G180" s="115">
        <v>500</v>
      </c>
      <c r="H180" s="115">
        <v>-4</v>
      </c>
      <c r="I180" s="87"/>
      <c r="J180" s="114"/>
    </row>
    <row r="181" spans="1:10" ht="22.7" customHeight="1">
      <c r="A181" s="117"/>
      <c r="B181" s="88"/>
      <c r="C181" s="88"/>
      <c r="D181" s="88"/>
      <c r="E181" s="87" t="s">
        <v>315</v>
      </c>
      <c r="F181" s="115">
        <v>496</v>
      </c>
      <c r="G181" s="115">
        <v>500</v>
      </c>
      <c r="H181" s="115">
        <v>-4</v>
      </c>
      <c r="I181" s="87" t="s">
        <v>398</v>
      </c>
      <c r="J181" s="116">
        <v>-4000</v>
      </c>
    </row>
    <row r="182" spans="1:10" ht="22.7" customHeight="1">
      <c r="A182" s="117"/>
      <c r="B182" s="93"/>
      <c r="C182" s="91" t="s">
        <v>397</v>
      </c>
      <c r="D182" s="92"/>
      <c r="E182" s="90"/>
      <c r="F182" s="115">
        <v>64925</v>
      </c>
      <c r="G182" s="115">
        <v>78831</v>
      </c>
      <c r="H182" s="115">
        <v>-13906</v>
      </c>
      <c r="I182" s="87"/>
      <c r="J182" s="114"/>
    </row>
    <row r="183" spans="1:10" ht="22.7" customHeight="1">
      <c r="A183" s="117"/>
      <c r="B183" s="88"/>
      <c r="C183" s="88"/>
      <c r="D183" s="91" t="s">
        <v>396</v>
      </c>
      <c r="E183" s="90"/>
      <c r="F183" s="115">
        <v>45036</v>
      </c>
      <c r="G183" s="115">
        <v>58670</v>
      </c>
      <c r="H183" s="115">
        <v>-13634</v>
      </c>
      <c r="I183" s="87"/>
      <c r="J183" s="114"/>
    </row>
    <row r="184" spans="1:10" ht="22.7" customHeight="1">
      <c r="A184" s="117"/>
      <c r="B184" s="88"/>
      <c r="C184" s="88"/>
      <c r="D184" s="88"/>
      <c r="E184" s="87" t="s">
        <v>315</v>
      </c>
      <c r="F184" s="115">
        <v>45036</v>
      </c>
      <c r="G184" s="115">
        <v>58670</v>
      </c>
      <c r="H184" s="115">
        <v>-13634</v>
      </c>
      <c r="I184" s="87" t="s">
        <v>395</v>
      </c>
      <c r="J184" s="116">
        <v>-289000</v>
      </c>
    </row>
    <row r="185" spans="1:10" ht="22.7" customHeight="1">
      <c r="A185" s="117"/>
      <c r="B185" s="88"/>
      <c r="C185" s="88"/>
      <c r="D185" s="88"/>
      <c r="E185" s="98"/>
      <c r="F185" s="118"/>
      <c r="G185" s="118"/>
      <c r="H185" s="118"/>
      <c r="I185" s="87" t="s">
        <v>394</v>
      </c>
      <c r="J185" s="116">
        <v>-2036000</v>
      </c>
    </row>
    <row r="186" spans="1:10" ht="22.7" customHeight="1">
      <c r="A186" s="117"/>
      <c r="B186" s="88"/>
      <c r="C186" s="88"/>
      <c r="D186" s="88"/>
      <c r="E186" s="98"/>
      <c r="F186" s="118"/>
      <c r="G186" s="118"/>
      <c r="H186" s="118"/>
      <c r="I186" s="87" t="s">
        <v>393</v>
      </c>
      <c r="J186" s="116">
        <v>-199000</v>
      </c>
    </row>
    <row r="187" spans="1:10" ht="22.7" customHeight="1">
      <c r="A187" s="117"/>
      <c r="B187" s="88"/>
      <c r="C187" s="88"/>
      <c r="D187" s="88"/>
      <c r="E187" s="98"/>
      <c r="F187" s="118"/>
      <c r="G187" s="118"/>
      <c r="H187" s="118"/>
      <c r="I187" s="87" t="s">
        <v>392</v>
      </c>
      <c r="J187" s="116">
        <v>-11110000</v>
      </c>
    </row>
    <row r="188" spans="1:10" ht="22.7" customHeight="1">
      <c r="A188" s="117"/>
      <c r="B188" s="88"/>
      <c r="C188" s="88"/>
      <c r="D188" s="91" t="s">
        <v>391</v>
      </c>
      <c r="E188" s="90"/>
      <c r="F188" s="115">
        <v>328</v>
      </c>
      <c r="G188" s="115">
        <v>600</v>
      </c>
      <c r="H188" s="115">
        <v>-272</v>
      </c>
      <c r="I188" s="87"/>
      <c r="J188" s="114"/>
    </row>
    <row r="189" spans="1:10" ht="22.7" customHeight="1">
      <c r="A189" s="117"/>
      <c r="B189" s="88"/>
      <c r="C189" s="88"/>
      <c r="D189" s="88"/>
      <c r="E189" s="87" t="s">
        <v>183</v>
      </c>
      <c r="F189" s="115">
        <v>328</v>
      </c>
      <c r="G189" s="115">
        <v>600</v>
      </c>
      <c r="H189" s="115">
        <v>-272</v>
      </c>
      <c r="I189" s="87" t="s">
        <v>390</v>
      </c>
      <c r="J189" s="116">
        <v>-272000</v>
      </c>
    </row>
    <row r="190" spans="1:10" ht="22.7" customHeight="1">
      <c r="A190" s="117"/>
      <c r="B190" s="93"/>
      <c r="C190" s="91" t="s">
        <v>389</v>
      </c>
      <c r="D190" s="92"/>
      <c r="E190" s="90"/>
      <c r="F190" s="115">
        <v>7850</v>
      </c>
      <c r="G190" s="115">
        <v>8298</v>
      </c>
      <c r="H190" s="115">
        <v>-448</v>
      </c>
      <c r="I190" s="87"/>
      <c r="J190" s="114"/>
    </row>
    <row r="191" ht="2.1" customHeight="1"/>
    <row r="192" ht="22.5" customHeight="1"/>
    <row r="193" ht="2.1" customHeight="1"/>
    <row r="194" ht="5.85" customHeight="1"/>
    <row r="195" spans="1:10" ht="17.1" customHeight="1">
      <c r="A195" s="77" t="s">
        <v>388</v>
      </c>
      <c r="B195" s="77"/>
      <c r="C195" s="77"/>
      <c r="D195" s="77"/>
      <c r="E195" s="77"/>
      <c r="F195" s="77"/>
      <c r="G195" s="77"/>
      <c r="H195" s="77"/>
      <c r="I195" s="76" t="s">
        <v>86</v>
      </c>
      <c r="J195" s="112" t="s">
        <v>85</v>
      </c>
    </row>
    <row r="196" ht="52.9" customHeight="1"/>
    <row r="197" spans="1:10" ht="32.1" customHeight="1">
      <c r="A197" s="106" t="s">
        <v>194</v>
      </c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ht="10.5" customHeight="1"/>
    <row r="199" spans="1:10" ht="17.1" customHeight="1">
      <c r="A199" s="75" t="s">
        <v>110</v>
      </c>
      <c r="B199" s="75"/>
      <c r="C199" s="75"/>
      <c r="D199" s="75"/>
      <c r="E199" s="112" t="s">
        <v>109</v>
      </c>
      <c r="F199" s="77" t="s">
        <v>108</v>
      </c>
      <c r="G199" s="77"/>
      <c r="H199" s="77"/>
      <c r="I199" s="77"/>
      <c r="J199" s="77"/>
    </row>
    <row r="200" spans="1:10" ht="22.7" customHeight="1">
      <c r="A200" s="83" t="s">
        <v>193</v>
      </c>
      <c r="B200" s="83"/>
      <c r="C200" s="83"/>
      <c r="D200" s="83"/>
      <c r="E200" s="83"/>
      <c r="F200" s="101" t="s">
        <v>106</v>
      </c>
      <c r="G200" s="101" t="s">
        <v>105</v>
      </c>
      <c r="H200" s="101" t="s">
        <v>192</v>
      </c>
      <c r="I200" s="83" t="s">
        <v>103</v>
      </c>
      <c r="J200" s="83"/>
    </row>
    <row r="201" spans="1:10" ht="22.7" customHeight="1">
      <c r="A201" s="119" t="s">
        <v>191</v>
      </c>
      <c r="B201" s="119" t="s">
        <v>190</v>
      </c>
      <c r="C201" s="119" t="s">
        <v>189</v>
      </c>
      <c r="D201" s="119" t="s">
        <v>188</v>
      </c>
      <c r="E201" s="102" t="s">
        <v>97</v>
      </c>
      <c r="F201" s="101"/>
      <c r="G201" s="101"/>
      <c r="H201" s="101"/>
      <c r="I201" s="83"/>
      <c r="J201" s="83"/>
    </row>
    <row r="202" spans="1:10" ht="22.7" customHeight="1">
      <c r="A202" s="117"/>
      <c r="B202" s="88"/>
      <c r="C202" s="88"/>
      <c r="D202" s="91" t="s">
        <v>387</v>
      </c>
      <c r="E202" s="90"/>
      <c r="F202" s="115">
        <v>1150</v>
      </c>
      <c r="G202" s="115">
        <v>1598</v>
      </c>
      <c r="H202" s="115">
        <v>-448</v>
      </c>
      <c r="I202" s="87"/>
      <c r="J202" s="114"/>
    </row>
    <row r="203" spans="1:10" ht="22.7" customHeight="1">
      <c r="A203" s="117"/>
      <c r="B203" s="88"/>
      <c r="C203" s="88"/>
      <c r="D203" s="88"/>
      <c r="E203" s="87" t="s">
        <v>315</v>
      </c>
      <c r="F203" s="115">
        <v>1150</v>
      </c>
      <c r="G203" s="115">
        <v>1598</v>
      </c>
      <c r="H203" s="115">
        <v>-448</v>
      </c>
      <c r="I203" s="87" t="s">
        <v>386</v>
      </c>
      <c r="J203" s="116">
        <v>-448000</v>
      </c>
    </row>
    <row r="204" spans="1:10" ht="22.7" customHeight="1">
      <c r="A204" s="93"/>
      <c r="B204" s="91" t="s">
        <v>385</v>
      </c>
      <c r="C204" s="92"/>
      <c r="D204" s="92"/>
      <c r="E204" s="90"/>
      <c r="F204" s="115">
        <v>50805</v>
      </c>
      <c r="G204" s="115">
        <v>50800</v>
      </c>
      <c r="H204" s="115">
        <v>5</v>
      </c>
      <c r="I204" s="87"/>
      <c r="J204" s="114"/>
    </row>
    <row r="205" spans="1:10" ht="22.7" customHeight="1">
      <c r="A205" s="117"/>
      <c r="B205" s="93"/>
      <c r="C205" s="91" t="s">
        <v>384</v>
      </c>
      <c r="D205" s="92"/>
      <c r="E205" s="90"/>
      <c r="F205" s="115">
        <v>50805</v>
      </c>
      <c r="G205" s="115">
        <v>50800</v>
      </c>
      <c r="H205" s="115">
        <v>5</v>
      </c>
      <c r="I205" s="87"/>
      <c r="J205" s="114"/>
    </row>
    <row r="206" spans="1:10" ht="22.7" customHeight="1">
      <c r="A206" s="117"/>
      <c r="B206" s="88"/>
      <c r="C206" s="88"/>
      <c r="D206" s="91" t="s">
        <v>383</v>
      </c>
      <c r="E206" s="90"/>
      <c r="F206" s="115">
        <v>13011</v>
      </c>
      <c r="G206" s="115">
        <v>13006</v>
      </c>
      <c r="H206" s="115">
        <v>5</v>
      </c>
      <c r="I206" s="87"/>
      <c r="J206" s="114"/>
    </row>
    <row r="207" spans="1:10" ht="22.7" customHeight="1">
      <c r="A207" s="117"/>
      <c r="B207" s="88"/>
      <c r="C207" s="88"/>
      <c r="D207" s="88"/>
      <c r="E207" s="87" t="s">
        <v>315</v>
      </c>
      <c r="F207" s="115">
        <v>13011</v>
      </c>
      <c r="G207" s="115">
        <v>13006</v>
      </c>
      <c r="H207" s="115">
        <v>5</v>
      </c>
      <c r="I207" s="87" t="s">
        <v>382</v>
      </c>
      <c r="J207" s="116">
        <v>5000</v>
      </c>
    </row>
    <row r="208" spans="1:10" ht="22.7" customHeight="1">
      <c r="A208" s="91" t="s">
        <v>381</v>
      </c>
      <c r="B208" s="92"/>
      <c r="C208" s="92"/>
      <c r="D208" s="92"/>
      <c r="E208" s="90"/>
      <c r="F208" s="115">
        <v>149680</v>
      </c>
      <c r="G208" s="115">
        <v>174935</v>
      </c>
      <c r="H208" s="115">
        <v>-25255</v>
      </c>
      <c r="I208" s="87"/>
      <c r="J208" s="114"/>
    </row>
    <row r="209" spans="1:10" ht="22.7" customHeight="1">
      <c r="A209" s="93"/>
      <c r="B209" s="91" t="s">
        <v>380</v>
      </c>
      <c r="C209" s="92"/>
      <c r="D209" s="92"/>
      <c r="E209" s="90"/>
      <c r="F209" s="115">
        <v>25747</v>
      </c>
      <c r="G209" s="115">
        <v>76000</v>
      </c>
      <c r="H209" s="115">
        <v>-50253</v>
      </c>
      <c r="I209" s="87"/>
      <c r="J209" s="114"/>
    </row>
    <row r="210" spans="1:10" ht="22.7" customHeight="1">
      <c r="A210" s="117"/>
      <c r="B210" s="93"/>
      <c r="C210" s="91" t="s">
        <v>379</v>
      </c>
      <c r="D210" s="92"/>
      <c r="E210" s="90"/>
      <c r="F210" s="115">
        <v>25747</v>
      </c>
      <c r="G210" s="115">
        <v>76000</v>
      </c>
      <c r="H210" s="115">
        <v>-50253</v>
      </c>
      <c r="I210" s="87"/>
      <c r="J210" s="114"/>
    </row>
    <row r="211" spans="1:10" ht="22.7" customHeight="1">
      <c r="A211" s="117"/>
      <c r="B211" s="88"/>
      <c r="C211" s="88"/>
      <c r="D211" s="91" t="s">
        <v>379</v>
      </c>
      <c r="E211" s="90"/>
      <c r="F211" s="115">
        <v>100</v>
      </c>
      <c r="G211" s="115">
        <v>400</v>
      </c>
      <c r="H211" s="115">
        <v>-300</v>
      </c>
      <c r="I211" s="87"/>
      <c r="J211" s="114"/>
    </row>
    <row r="212" spans="1:10" ht="22.7" customHeight="1">
      <c r="A212" s="117"/>
      <c r="B212" s="88"/>
      <c r="C212" s="88"/>
      <c r="D212" s="88"/>
      <c r="E212" s="87" t="s">
        <v>179</v>
      </c>
      <c r="F212" s="115">
        <v>100</v>
      </c>
      <c r="G212" s="115">
        <v>400</v>
      </c>
      <c r="H212" s="115">
        <v>-300</v>
      </c>
      <c r="I212" s="87" t="s">
        <v>378</v>
      </c>
      <c r="J212" s="116">
        <v>-200000</v>
      </c>
    </row>
    <row r="213" spans="1:10" ht="22.7" customHeight="1">
      <c r="A213" s="117"/>
      <c r="B213" s="88"/>
      <c r="C213" s="88"/>
      <c r="D213" s="88"/>
      <c r="E213" s="98"/>
      <c r="F213" s="118"/>
      <c r="G213" s="118"/>
      <c r="H213" s="118"/>
      <c r="I213" s="87" t="s">
        <v>377</v>
      </c>
      <c r="J213" s="116">
        <v>-100000</v>
      </c>
    </row>
    <row r="214" spans="1:10" ht="22.7" customHeight="1">
      <c r="A214" s="117"/>
      <c r="B214" s="88"/>
      <c r="C214" s="88"/>
      <c r="D214" s="91" t="s">
        <v>376</v>
      </c>
      <c r="E214" s="90"/>
      <c r="F214" s="115">
        <v>25647</v>
      </c>
      <c r="G214" s="115">
        <v>75600</v>
      </c>
      <c r="H214" s="115">
        <v>-49953</v>
      </c>
      <c r="I214" s="87"/>
      <c r="J214" s="114"/>
    </row>
    <row r="215" spans="1:10" ht="22.7" customHeight="1">
      <c r="A215" s="117"/>
      <c r="B215" s="88"/>
      <c r="C215" s="88"/>
      <c r="D215" s="88"/>
      <c r="E215" s="87" t="s">
        <v>179</v>
      </c>
      <c r="F215" s="115">
        <v>25647</v>
      </c>
      <c r="G215" s="115">
        <v>56448</v>
      </c>
      <c r="H215" s="115">
        <v>-30801</v>
      </c>
      <c r="I215" s="87" t="s">
        <v>375</v>
      </c>
      <c r="J215" s="116">
        <v>-30801000</v>
      </c>
    </row>
    <row r="216" spans="1:10" ht="22.7" customHeight="1">
      <c r="A216" s="117"/>
      <c r="B216" s="88"/>
      <c r="C216" s="88"/>
      <c r="D216" s="88"/>
      <c r="E216" s="87" t="s">
        <v>294</v>
      </c>
      <c r="F216" s="115">
        <v>0</v>
      </c>
      <c r="G216" s="115">
        <v>19152</v>
      </c>
      <c r="H216" s="115">
        <v>-19152</v>
      </c>
      <c r="I216" s="87" t="s">
        <v>374</v>
      </c>
      <c r="J216" s="116">
        <v>-19152000</v>
      </c>
    </row>
    <row r="217" spans="1:10" ht="22.7" customHeight="1">
      <c r="A217" s="93"/>
      <c r="B217" s="91" t="s">
        <v>373</v>
      </c>
      <c r="C217" s="92"/>
      <c r="D217" s="92"/>
      <c r="E217" s="90"/>
      <c r="F217" s="115">
        <v>2610</v>
      </c>
      <c r="G217" s="115">
        <v>3500</v>
      </c>
      <c r="H217" s="115">
        <v>-890</v>
      </c>
      <c r="I217" s="87"/>
      <c r="J217" s="114"/>
    </row>
    <row r="218" spans="1:10" ht="22.7" customHeight="1">
      <c r="A218" s="117"/>
      <c r="B218" s="93"/>
      <c r="C218" s="91" t="s">
        <v>372</v>
      </c>
      <c r="D218" s="92"/>
      <c r="E218" s="90"/>
      <c r="F218" s="115">
        <v>2610</v>
      </c>
      <c r="G218" s="115">
        <v>3500</v>
      </c>
      <c r="H218" s="115">
        <v>-890</v>
      </c>
      <c r="I218" s="87"/>
      <c r="J218" s="114"/>
    </row>
    <row r="219" spans="1:10" ht="22.7" customHeight="1">
      <c r="A219" s="117"/>
      <c r="B219" s="88"/>
      <c r="C219" s="88"/>
      <c r="D219" s="91" t="s">
        <v>371</v>
      </c>
      <c r="E219" s="90"/>
      <c r="F219" s="115">
        <v>1110</v>
      </c>
      <c r="G219" s="115">
        <v>2000</v>
      </c>
      <c r="H219" s="115">
        <v>-890</v>
      </c>
      <c r="I219" s="87"/>
      <c r="J219" s="114"/>
    </row>
    <row r="220" spans="1:10" ht="22.7" customHeight="1">
      <c r="A220" s="117"/>
      <c r="B220" s="88"/>
      <c r="C220" s="88"/>
      <c r="D220" s="88"/>
      <c r="E220" s="87" t="s">
        <v>315</v>
      </c>
      <c r="F220" s="115">
        <v>1110</v>
      </c>
      <c r="G220" s="115">
        <v>2000</v>
      </c>
      <c r="H220" s="115">
        <v>-890</v>
      </c>
      <c r="I220" s="87" t="s">
        <v>370</v>
      </c>
      <c r="J220" s="116">
        <v>-198000</v>
      </c>
    </row>
    <row r="221" spans="1:10" ht="22.7" customHeight="1">
      <c r="A221" s="117"/>
      <c r="B221" s="88"/>
      <c r="C221" s="88"/>
      <c r="D221" s="88"/>
      <c r="E221" s="98"/>
      <c r="F221" s="118"/>
      <c r="G221" s="118"/>
      <c r="H221" s="118"/>
      <c r="I221" s="87" t="s">
        <v>369</v>
      </c>
      <c r="J221" s="116">
        <v>33000</v>
      </c>
    </row>
    <row r="222" spans="1:10" ht="22.7" customHeight="1">
      <c r="A222" s="117"/>
      <c r="B222" s="88"/>
      <c r="C222" s="88"/>
      <c r="D222" s="88"/>
      <c r="E222" s="98"/>
      <c r="F222" s="118"/>
      <c r="G222" s="118"/>
      <c r="H222" s="118"/>
      <c r="I222" s="87" t="s">
        <v>368</v>
      </c>
      <c r="J222" s="116">
        <v>-725000</v>
      </c>
    </row>
    <row r="223" spans="1:10" ht="22.7" customHeight="1">
      <c r="A223" s="93"/>
      <c r="B223" s="91" t="s">
        <v>367</v>
      </c>
      <c r="C223" s="92"/>
      <c r="D223" s="92"/>
      <c r="E223" s="90"/>
      <c r="F223" s="115">
        <v>50645</v>
      </c>
      <c r="G223" s="115">
        <v>50452</v>
      </c>
      <c r="H223" s="115">
        <v>193</v>
      </c>
      <c r="I223" s="87"/>
      <c r="J223" s="114"/>
    </row>
    <row r="224" spans="1:10" ht="22.7" customHeight="1">
      <c r="A224" s="117"/>
      <c r="B224" s="93"/>
      <c r="C224" s="91" t="s">
        <v>366</v>
      </c>
      <c r="D224" s="92"/>
      <c r="E224" s="90"/>
      <c r="F224" s="115">
        <v>50645</v>
      </c>
      <c r="G224" s="115">
        <v>50452</v>
      </c>
      <c r="H224" s="115">
        <v>193</v>
      </c>
      <c r="I224" s="87"/>
      <c r="J224" s="114"/>
    </row>
    <row r="225" spans="1:10" ht="22.7" customHeight="1">
      <c r="A225" s="117"/>
      <c r="B225" s="88"/>
      <c r="C225" s="88"/>
      <c r="D225" s="91" t="s">
        <v>365</v>
      </c>
      <c r="E225" s="90"/>
      <c r="F225" s="115">
        <v>29050</v>
      </c>
      <c r="G225" s="115">
        <v>28601</v>
      </c>
      <c r="H225" s="115">
        <v>449</v>
      </c>
      <c r="I225" s="87"/>
      <c r="J225" s="114"/>
    </row>
    <row r="226" spans="1:10" ht="22.7" customHeight="1">
      <c r="A226" s="117"/>
      <c r="B226" s="88"/>
      <c r="C226" s="88"/>
      <c r="D226" s="88"/>
      <c r="E226" s="87" t="s">
        <v>252</v>
      </c>
      <c r="F226" s="115">
        <v>25990</v>
      </c>
      <c r="G226" s="115">
        <v>25805</v>
      </c>
      <c r="H226" s="115">
        <v>185</v>
      </c>
      <c r="I226" s="87" t="s">
        <v>364</v>
      </c>
      <c r="J226" s="116">
        <v>-6773000</v>
      </c>
    </row>
    <row r="227" spans="1:10" ht="22.7" customHeight="1">
      <c r="A227" s="117"/>
      <c r="B227" s="88"/>
      <c r="C227" s="88"/>
      <c r="D227" s="88"/>
      <c r="E227" s="98"/>
      <c r="F227" s="118"/>
      <c r="G227" s="118"/>
      <c r="H227" s="118"/>
      <c r="I227" s="87" t="s">
        <v>363</v>
      </c>
      <c r="J227" s="116">
        <v>-46000</v>
      </c>
    </row>
    <row r="228" spans="1:10" ht="22.7" customHeight="1">
      <c r="A228" s="117"/>
      <c r="B228" s="88"/>
      <c r="C228" s="88"/>
      <c r="D228" s="88"/>
      <c r="E228" s="98"/>
      <c r="F228" s="118"/>
      <c r="G228" s="118"/>
      <c r="H228" s="118"/>
      <c r="I228" s="87" t="s">
        <v>362</v>
      </c>
      <c r="J228" s="116">
        <v>458000</v>
      </c>
    </row>
    <row r="229" spans="1:10" ht="22.7" customHeight="1">
      <c r="A229" s="117"/>
      <c r="B229" s="88"/>
      <c r="C229" s="88"/>
      <c r="D229" s="88"/>
      <c r="E229" s="98"/>
      <c r="F229" s="118"/>
      <c r="G229" s="118"/>
      <c r="H229" s="118"/>
      <c r="I229" s="87" t="s">
        <v>361</v>
      </c>
      <c r="J229" s="116">
        <v>20000</v>
      </c>
    </row>
    <row r="230" ht="2.1" customHeight="1"/>
    <row r="231" ht="22.5" customHeight="1"/>
    <row r="232" ht="2.1" customHeight="1"/>
    <row r="233" ht="5.85" customHeight="1"/>
    <row r="234" spans="1:10" ht="17.1" customHeight="1">
      <c r="A234" s="77" t="s">
        <v>360</v>
      </c>
      <c r="B234" s="77"/>
      <c r="C234" s="77"/>
      <c r="D234" s="77"/>
      <c r="E234" s="77"/>
      <c r="F234" s="77"/>
      <c r="G234" s="77"/>
      <c r="H234" s="77"/>
      <c r="I234" s="76" t="s">
        <v>86</v>
      </c>
      <c r="J234" s="112" t="s">
        <v>85</v>
      </c>
    </row>
    <row r="235" ht="52.9" customHeight="1"/>
    <row r="236" spans="1:10" ht="32.1" customHeight="1">
      <c r="A236" s="106" t="s">
        <v>194</v>
      </c>
      <c r="B236" s="106"/>
      <c r="C236" s="106"/>
      <c r="D236" s="106"/>
      <c r="E236" s="106"/>
      <c r="F236" s="106"/>
      <c r="G236" s="106"/>
      <c r="H236" s="106"/>
      <c r="I236" s="106"/>
      <c r="J236" s="106"/>
    </row>
    <row r="237" ht="10.5" customHeight="1"/>
    <row r="238" spans="1:10" ht="17.1" customHeight="1">
      <c r="A238" s="75" t="s">
        <v>110</v>
      </c>
      <c r="B238" s="75"/>
      <c r="C238" s="75"/>
      <c r="D238" s="75"/>
      <c r="E238" s="112" t="s">
        <v>109</v>
      </c>
      <c r="F238" s="77" t="s">
        <v>108</v>
      </c>
      <c r="G238" s="77"/>
      <c r="H238" s="77"/>
      <c r="I238" s="77"/>
      <c r="J238" s="77"/>
    </row>
    <row r="239" spans="1:10" ht="22.7" customHeight="1">
      <c r="A239" s="83" t="s">
        <v>193</v>
      </c>
      <c r="B239" s="83"/>
      <c r="C239" s="83"/>
      <c r="D239" s="83"/>
      <c r="E239" s="83"/>
      <c r="F239" s="101" t="s">
        <v>106</v>
      </c>
      <c r="G239" s="101" t="s">
        <v>105</v>
      </c>
      <c r="H239" s="101" t="s">
        <v>192</v>
      </c>
      <c r="I239" s="83" t="s">
        <v>103</v>
      </c>
      <c r="J239" s="83"/>
    </row>
    <row r="240" spans="1:10" ht="22.7" customHeight="1">
      <c r="A240" s="119" t="s">
        <v>191</v>
      </c>
      <c r="B240" s="119" t="s">
        <v>190</v>
      </c>
      <c r="C240" s="119" t="s">
        <v>189</v>
      </c>
      <c r="D240" s="119" t="s">
        <v>188</v>
      </c>
      <c r="E240" s="102" t="s">
        <v>97</v>
      </c>
      <c r="F240" s="101"/>
      <c r="G240" s="101"/>
      <c r="H240" s="101"/>
      <c r="I240" s="83"/>
      <c r="J240" s="83"/>
    </row>
    <row r="241" spans="1:10" ht="22.7" customHeight="1">
      <c r="A241" s="117"/>
      <c r="B241" s="88"/>
      <c r="C241" s="88"/>
      <c r="D241" s="88"/>
      <c r="E241" s="98"/>
      <c r="F241" s="118"/>
      <c r="G241" s="118"/>
      <c r="H241" s="118"/>
      <c r="I241" s="87" t="s">
        <v>359</v>
      </c>
      <c r="J241" s="116">
        <v>6546000</v>
      </c>
    </row>
    <row r="242" spans="1:10" ht="22.7" customHeight="1">
      <c r="A242" s="117"/>
      <c r="B242" s="88"/>
      <c r="C242" s="88"/>
      <c r="D242" s="88"/>
      <c r="E242" s="98"/>
      <c r="F242" s="118"/>
      <c r="G242" s="118"/>
      <c r="H242" s="118"/>
      <c r="I242" s="87" t="s">
        <v>358</v>
      </c>
      <c r="J242" s="116">
        <v>-20000</v>
      </c>
    </row>
    <row r="243" spans="1:10" ht="22.7" customHeight="1">
      <c r="A243" s="117"/>
      <c r="B243" s="88"/>
      <c r="C243" s="88"/>
      <c r="D243" s="88"/>
      <c r="E243" s="87" t="s">
        <v>322</v>
      </c>
      <c r="F243" s="115">
        <v>3060</v>
      </c>
      <c r="G243" s="115">
        <v>2796</v>
      </c>
      <c r="H243" s="115">
        <v>264</v>
      </c>
      <c r="I243" s="87" t="s">
        <v>357</v>
      </c>
      <c r="J243" s="116">
        <v>-33000</v>
      </c>
    </row>
    <row r="244" spans="1:10" ht="22.7" customHeight="1">
      <c r="A244" s="117"/>
      <c r="B244" s="88"/>
      <c r="C244" s="88"/>
      <c r="D244" s="88"/>
      <c r="E244" s="98"/>
      <c r="F244" s="118"/>
      <c r="G244" s="118"/>
      <c r="H244" s="118"/>
      <c r="I244" s="87" t="s">
        <v>356</v>
      </c>
      <c r="J244" s="116">
        <v>111000</v>
      </c>
    </row>
    <row r="245" spans="1:10" ht="22.7" customHeight="1">
      <c r="A245" s="117"/>
      <c r="B245" s="88"/>
      <c r="C245" s="88"/>
      <c r="D245" s="88"/>
      <c r="E245" s="98"/>
      <c r="F245" s="118"/>
      <c r="G245" s="118"/>
      <c r="H245" s="118"/>
      <c r="I245" s="87" t="s">
        <v>355</v>
      </c>
      <c r="J245" s="116">
        <v>135000</v>
      </c>
    </row>
    <row r="246" spans="1:10" ht="22.7" customHeight="1">
      <c r="A246" s="117"/>
      <c r="B246" s="88"/>
      <c r="C246" s="88"/>
      <c r="D246" s="88"/>
      <c r="E246" s="98"/>
      <c r="F246" s="118"/>
      <c r="G246" s="118"/>
      <c r="H246" s="118"/>
      <c r="I246" s="87" t="s">
        <v>354</v>
      </c>
      <c r="J246" s="116">
        <v>51000</v>
      </c>
    </row>
    <row r="247" spans="1:10" ht="22.7" customHeight="1">
      <c r="A247" s="117"/>
      <c r="B247" s="88"/>
      <c r="C247" s="88"/>
      <c r="D247" s="91" t="s">
        <v>353</v>
      </c>
      <c r="E247" s="90"/>
      <c r="F247" s="115">
        <v>7264</v>
      </c>
      <c r="G247" s="115">
        <v>7520</v>
      </c>
      <c r="H247" s="115">
        <v>-256</v>
      </c>
      <c r="I247" s="87"/>
      <c r="J247" s="114"/>
    </row>
    <row r="248" spans="1:10" ht="22.7" customHeight="1">
      <c r="A248" s="117"/>
      <c r="B248" s="88"/>
      <c r="C248" s="88"/>
      <c r="D248" s="88"/>
      <c r="E248" s="87" t="s">
        <v>315</v>
      </c>
      <c r="F248" s="115">
        <v>5038</v>
      </c>
      <c r="G248" s="115">
        <v>5294</v>
      </c>
      <c r="H248" s="115">
        <v>-256</v>
      </c>
      <c r="I248" s="87" t="s">
        <v>352</v>
      </c>
      <c r="J248" s="116">
        <v>-56000</v>
      </c>
    </row>
    <row r="249" spans="1:10" ht="22.7" customHeight="1">
      <c r="A249" s="117"/>
      <c r="B249" s="88"/>
      <c r="C249" s="88"/>
      <c r="D249" s="88"/>
      <c r="E249" s="98"/>
      <c r="F249" s="118"/>
      <c r="G249" s="118"/>
      <c r="H249" s="118"/>
      <c r="I249" s="87" t="s">
        <v>351</v>
      </c>
      <c r="J249" s="116">
        <v>-200000</v>
      </c>
    </row>
    <row r="250" spans="1:10" ht="22.7" customHeight="1">
      <c r="A250" s="93"/>
      <c r="B250" s="91" t="s">
        <v>350</v>
      </c>
      <c r="C250" s="92"/>
      <c r="D250" s="92"/>
      <c r="E250" s="90"/>
      <c r="F250" s="115">
        <v>56677</v>
      </c>
      <c r="G250" s="115">
        <v>30982</v>
      </c>
      <c r="H250" s="115">
        <v>25695</v>
      </c>
      <c r="I250" s="87"/>
      <c r="J250" s="114"/>
    </row>
    <row r="251" spans="1:10" ht="22.7" customHeight="1">
      <c r="A251" s="117"/>
      <c r="B251" s="93"/>
      <c r="C251" s="91" t="s">
        <v>349</v>
      </c>
      <c r="D251" s="92"/>
      <c r="E251" s="90"/>
      <c r="F251" s="115">
        <v>56677</v>
      </c>
      <c r="G251" s="115">
        <v>30982</v>
      </c>
      <c r="H251" s="115">
        <v>25695</v>
      </c>
      <c r="I251" s="87"/>
      <c r="J251" s="114"/>
    </row>
    <row r="252" spans="1:10" ht="22.7" customHeight="1">
      <c r="A252" s="117"/>
      <c r="B252" s="88"/>
      <c r="C252" s="88"/>
      <c r="D252" s="91" t="s">
        <v>348</v>
      </c>
      <c r="E252" s="90"/>
      <c r="F252" s="115">
        <v>25695</v>
      </c>
      <c r="G252" s="115">
        <v>0</v>
      </c>
      <c r="H252" s="115">
        <v>25695</v>
      </c>
      <c r="I252" s="87"/>
      <c r="J252" s="114"/>
    </row>
    <row r="253" spans="1:10" ht="22.7" customHeight="1">
      <c r="A253" s="117"/>
      <c r="B253" s="88"/>
      <c r="C253" s="88"/>
      <c r="D253" s="88"/>
      <c r="E253" s="87" t="s">
        <v>236</v>
      </c>
      <c r="F253" s="115">
        <v>23100</v>
      </c>
      <c r="G253" s="115">
        <v>0</v>
      </c>
      <c r="H253" s="115">
        <v>23100</v>
      </c>
      <c r="I253" s="87" t="s">
        <v>347</v>
      </c>
      <c r="J253" s="116">
        <v>16800000</v>
      </c>
    </row>
    <row r="254" spans="1:10" ht="22.7" customHeight="1">
      <c r="A254" s="117"/>
      <c r="B254" s="88"/>
      <c r="C254" s="88"/>
      <c r="D254" s="88"/>
      <c r="E254" s="98"/>
      <c r="F254" s="118"/>
      <c r="G254" s="118"/>
      <c r="H254" s="118"/>
      <c r="I254" s="87" t="s">
        <v>346</v>
      </c>
      <c r="J254" s="116">
        <v>1200000</v>
      </c>
    </row>
    <row r="255" spans="1:10" ht="22.7" customHeight="1">
      <c r="A255" s="117"/>
      <c r="B255" s="88"/>
      <c r="C255" s="88"/>
      <c r="D255" s="88"/>
      <c r="E255" s="98"/>
      <c r="F255" s="118"/>
      <c r="G255" s="118"/>
      <c r="H255" s="118"/>
      <c r="I255" s="87" t="s">
        <v>345</v>
      </c>
      <c r="J255" s="116">
        <v>3000000</v>
      </c>
    </row>
    <row r="256" spans="1:10" ht="22.7" customHeight="1">
      <c r="A256" s="117"/>
      <c r="B256" s="88"/>
      <c r="C256" s="88"/>
      <c r="D256" s="88"/>
      <c r="E256" s="98"/>
      <c r="F256" s="118"/>
      <c r="G256" s="118"/>
      <c r="H256" s="118"/>
      <c r="I256" s="87" t="s">
        <v>344</v>
      </c>
      <c r="J256" s="116">
        <v>1500000</v>
      </c>
    </row>
    <row r="257" spans="1:10" ht="22.7" customHeight="1">
      <c r="A257" s="117"/>
      <c r="B257" s="88"/>
      <c r="C257" s="88"/>
      <c r="D257" s="88"/>
      <c r="E257" s="98"/>
      <c r="F257" s="118"/>
      <c r="G257" s="118"/>
      <c r="H257" s="118"/>
      <c r="I257" s="87" t="s">
        <v>343</v>
      </c>
      <c r="J257" s="116">
        <v>600000</v>
      </c>
    </row>
    <row r="258" spans="1:10" ht="22.7" customHeight="1">
      <c r="A258" s="117"/>
      <c r="B258" s="88"/>
      <c r="C258" s="88"/>
      <c r="D258" s="88"/>
      <c r="E258" s="87" t="s">
        <v>233</v>
      </c>
      <c r="F258" s="115">
        <v>2595</v>
      </c>
      <c r="G258" s="115">
        <v>0</v>
      </c>
      <c r="H258" s="115">
        <v>2595</v>
      </c>
      <c r="I258" s="87" t="s">
        <v>342</v>
      </c>
      <c r="J258" s="116">
        <v>2500000</v>
      </c>
    </row>
    <row r="259" spans="1:10" ht="22.7" customHeight="1">
      <c r="A259" s="117"/>
      <c r="B259" s="88"/>
      <c r="C259" s="88"/>
      <c r="D259" s="88"/>
      <c r="E259" s="98"/>
      <c r="F259" s="118"/>
      <c r="G259" s="118"/>
      <c r="H259" s="118"/>
      <c r="I259" s="87" t="s">
        <v>341</v>
      </c>
      <c r="J259" s="116">
        <v>95000</v>
      </c>
    </row>
    <row r="260" spans="1:10" ht="22.7" customHeight="1">
      <c r="A260" s="91" t="s">
        <v>340</v>
      </c>
      <c r="B260" s="92"/>
      <c r="C260" s="92"/>
      <c r="D260" s="92"/>
      <c r="E260" s="90"/>
      <c r="F260" s="115">
        <v>166112</v>
      </c>
      <c r="G260" s="115">
        <v>176629</v>
      </c>
      <c r="H260" s="115">
        <v>-10517</v>
      </c>
      <c r="I260" s="87"/>
      <c r="J260" s="114"/>
    </row>
    <row r="261" spans="1:10" ht="22.7" customHeight="1">
      <c r="A261" s="93"/>
      <c r="B261" s="91" t="s">
        <v>339</v>
      </c>
      <c r="C261" s="92"/>
      <c r="D261" s="92"/>
      <c r="E261" s="90"/>
      <c r="F261" s="115">
        <v>66913</v>
      </c>
      <c r="G261" s="115">
        <v>69115</v>
      </c>
      <c r="H261" s="115">
        <v>-2202</v>
      </c>
      <c r="I261" s="87"/>
      <c r="J261" s="114"/>
    </row>
    <row r="262" spans="1:10" ht="22.7" customHeight="1">
      <c r="A262" s="117"/>
      <c r="B262" s="93"/>
      <c r="C262" s="91" t="s">
        <v>338</v>
      </c>
      <c r="D262" s="92"/>
      <c r="E262" s="90"/>
      <c r="F262" s="115">
        <v>66913</v>
      </c>
      <c r="G262" s="115">
        <v>69115</v>
      </c>
      <c r="H262" s="115">
        <v>-2202</v>
      </c>
      <c r="I262" s="87"/>
      <c r="J262" s="114"/>
    </row>
    <row r="263" spans="1:10" ht="22.7" customHeight="1">
      <c r="A263" s="117"/>
      <c r="B263" s="88"/>
      <c r="C263" s="88"/>
      <c r="D263" s="91" t="s">
        <v>337</v>
      </c>
      <c r="E263" s="90"/>
      <c r="F263" s="115">
        <v>961</v>
      </c>
      <c r="G263" s="115">
        <v>1600</v>
      </c>
      <c r="H263" s="115">
        <v>-639</v>
      </c>
      <c r="I263" s="87"/>
      <c r="J263" s="114"/>
    </row>
    <row r="264" spans="1:10" ht="22.7" customHeight="1">
      <c r="A264" s="117"/>
      <c r="B264" s="88"/>
      <c r="C264" s="88"/>
      <c r="D264" s="88"/>
      <c r="E264" s="87" t="s">
        <v>315</v>
      </c>
      <c r="F264" s="115">
        <v>961</v>
      </c>
      <c r="G264" s="115">
        <v>1600</v>
      </c>
      <c r="H264" s="115">
        <v>-639</v>
      </c>
      <c r="I264" s="87" t="s">
        <v>336</v>
      </c>
      <c r="J264" s="116">
        <v>-639000</v>
      </c>
    </row>
    <row r="265" spans="1:10" ht="22.7" customHeight="1">
      <c r="A265" s="117"/>
      <c r="B265" s="88"/>
      <c r="C265" s="88"/>
      <c r="D265" s="91" t="s">
        <v>335</v>
      </c>
      <c r="E265" s="90"/>
      <c r="F265" s="115">
        <v>26064</v>
      </c>
      <c r="G265" s="115">
        <v>26880</v>
      </c>
      <c r="H265" s="115">
        <v>-816</v>
      </c>
      <c r="I265" s="87"/>
      <c r="J265" s="114"/>
    </row>
    <row r="266" spans="1:10" ht="22.7" customHeight="1">
      <c r="A266" s="117"/>
      <c r="B266" s="88"/>
      <c r="C266" s="88"/>
      <c r="D266" s="88"/>
      <c r="E266" s="87" t="s">
        <v>252</v>
      </c>
      <c r="F266" s="115">
        <v>23743</v>
      </c>
      <c r="G266" s="115">
        <v>24420</v>
      </c>
      <c r="H266" s="115">
        <v>-677</v>
      </c>
      <c r="I266" s="87" t="s">
        <v>334</v>
      </c>
      <c r="J266" s="116">
        <v>-530000</v>
      </c>
    </row>
    <row r="267" spans="1:10" ht="22.7" customHeight="1">
      <c r="A267" s="117"/>
      <c r="B267" s="88"/>
      <c r="C267" s="88"/>
      <c r="D267" s="88"/>
      <c r="E267" s="98"/>
      <c r="F267" s="118"/>
      <c r="G267" s="118"/>
      <c r="H267" s="118"/>
      <c r="I267" s="87" t="s">
        <v>333</v>
      </c>
      <c r="J267" s="116">
        <v>-96000</v>
      </c>
    </row>
    <row r="268" spans="1:10" ht="22.7" customHeight="1">
      <c r="A268" s="117"/>
      <c r="B268" s="88"/>
      <c r="C268" s="88"/>
      <c r="D268" s="88"/>
      <c r="E268" s="98"/>
      <c r="F268" s="118"/>
      <c r="G268" s="118"/>
      <c r="H268" s="118"/>
      <c r="I268" s="87" t="s">
        <v>332</v>
      </c>
      <c r="J268" s="116">
        <v>-51000</v>
      </c>
    </row>
    <row r="269" ht="2.1" customHeight="1"/>
    <row r="270" ht="22.7" customHeight="1"/>
    <row r="271" ht="2.1" customHeight="1"/>
    <row r="272" ht="5.85" customHeight="1"/>
    <row r="273" spans="1:10" ht="17.1" customHeight="1">
      <c r="A273" s="77" t="s">
        <v>331</v>
      </c>
      <c r="B273" s="77"/>
      <c r="C273" s="77"/>
      <c r="D273" s="77"/>
      <c r="E273" s="77"/>
      <c r="F273" s="77"/>
      <c r="G273" s="77"/>
      <c r="H273" s="77"/>
      <c r="I273" s="76" t="s">
        <v>86</v>
      </c>
      <c r="J273" s="112" t="s">
        <v>85</v>
      </c>
    </row>
    <row r="274" ht="52.9" customHeight="1"/>
    <row r="275" spans="1:10" ht="32.1" customHeight="1">
      <c r="A275" s="106" t="s">
        <v>194</v>
      </c>
      <c r="B275" s="106"/>
      <c r="C275" s="106"/>
      <c r="D275" s="106"/>
      <c r="E275" s="106"/>
      <c r="F275" s="106"/>
      <c r="G275" s="106"/>
      <c r="H275" s="106"/>
      <c r="I275" s="106"/>
      <c r="J275" s="106"/>
    </row>
    <row r="276" ht="10.5" customHeight="1"/>
    <row r="277" spans="1:10" ht="17.1" customHeight="1">
      <c r="A277" s="75" t="s">
        <v>110</v>
      </c>
      <c r="B277" s="75"/>
      <c r="C277" s="75"/>
      <c r="D277" s="75"/>
      <c r="E277" s="112" t="s">
        <v>109</v>
      </c>
      <c r="F277" s="77" t="s">
        <v>108</v>
      </c>
      <c r="G277" s="77"/>
      <c r="H277" s="77"/>
      <c r="I277" s="77"/>
      <c r="J277" s="77"/>
    </row>
    <row r="278" spans="1:10" ht="22.7" customHeight="1">
      <c r="A278" s="83" t="s">
        <v>193</v>
      </c>
      <c r="B278" s="83"/>
      <c r="C278" s="83"/>
      <c r="D278" s="83"/>
      <c r="E278" s="83"/>
      <c r="F278" s="101" t="s">
        <v>106</v>
      </c>
      <c r="G278" s="101" t="s">
        <v>105</v>
      </c>
      <c r="H278" s="101" t="s">
        <v>192</v>
      </c>
      <c r="I278" s="83" t="s">
        <v>103</v>
      </c>
      <c r="J278" s="83"/>
    </row>
    <row r="279" spans="1:10" ht="22.7" customHeight="1">
      <c r="A279" s="119" t="s">
        <v>191</v>
      </c>
      <c r="B279" s="119" t="s">
        <v>190</v>
      </c>
      <c r="C279" s="119" t="s">
        <v>189</v>
      </c>
      <c r="D279" s="119" t="s">
        <v>188</v>
      </c>
      <c r="E279" s="102" t="s">
        <v>97</v>
      </c>
      <c r="F279" s="101"/>
      <c r="G279" s="101"/>
      <c r="H279" s="101"/>
      <c r="I279" s="83"/>
      <c r="J279" s="83"/>
    </row>
    <row r="280" spans="1:10" ht="22.7" customHeight="1">
      <c r="A280" s="117"/>
      <c r="B280" s="88"/>
      <c r="C280" s="88"/>
      <c r="D280" s="88"/>
      <c r="E280" s="87" t="s">
        <v>322</v>
      </c>
      <c r="F280" s="115">
        <v>2321</v>
      </c>
      <c r="G280" s="115">
        <v>2460</v>
      </c>
      <c r="H280" s="115">
        <v>-139</v>
      </c>
      <c r="I280" s="87" t="s">
        <v>330</v>
      </c>
      <c r="J280" s="116">
        <v>-131000</v>
      </c>
    </row>
    <row r="281" spans="1:10" ht="22.7" customHeight="1">
      <c r="A281" s="117"/>
      <c r="B281" s="88"/>
      <c r="C281" s="88"/>
      <c r="D281" s="88"/>
      <c r="E281" s="98"/>
      <c r="F281" s="118"/>
      <c r="G281" s="118"/>
      <c r="H281" s="118"/>
      <c r="I281" s="87" t="s">
        <v>329</v>
      </c>
      <c r="J281" s="116">
        <v>63000</v>
      </c>
    </row>
    <row r="282" spans="1:10" ht="22.7" customHeight="1">
      <c r="A282" s="117"/>
      <c r="B282" s="88"/>
      <c r="C282" s="88"/>
      <c r="D282" s="88"/>
      <c r="E282" s="98"/>
      <c r="F282" s="118"/>
      <c r="G282" s="118"/>
      <c r="H282" s="118"/>
      <c r="I282" s="87" t="s">
        <v>328</v>
      </c>
      <c r="J282" s="116">
        <v>-50000</v>
      </c>
    </row>
    <row r="283" spans="1:10" ht="22.7" customHeight="1">
      <c r="A283" s="117"/>
      <c r="B283" s="88"/>
      <c r="C283" s="88"/>
      <c r="D283" s="88"/>
      <c r="E283" s="98"/>
      <c r="F283" s="118"/>
      <c r="G283" s="118"/>
      <c r="H283" s="118"/>
      <c r="I283" s="87" t="s">
        <v>327</v>
      </c>
      <c r="J283" s="116">
        <v>-21000</v>
      </c>
    </row>
    <row r="284" spans="1:10" ht="22.7" customHeight="1">
      <c r="A284" s="117"/>
      <c r="B284" s="88"/>
      <c r="C284" s="88"/>
      <c r="D284" s="91" t="s">
        <v>326</v>
      </c>
      <c r="E284" s="90"/>
      <c r="F284" s="115">
        <v>25126</v>
      </c>
      <c r="G284" s="115">
        <v>25690</v>
      </c>
      <c r="H284" s="115">
        <v>-564</v>
      </c>
      <c r="I284" s="87"/>
      <c r="J284" s="114"/>
    </row>
    <row r="285" spans="1:10" ht="22.7" customHeight="1">
      <c r="A285" s="117"/>
      <c r="B285" s="88"/>
      <c r="C285" s="88"/>
      <c r="D285" s="88"/>
      <c r="E285" s="87" t="s">
        <v>252</v>
      </c>
      <c r="F285" s="115">
        <v>22784</v>
      </c>
      <c r="G285" s="115">
        <v>23280</v>
      </c>
      <c r="H285" s="115">
        <v>-496</v>
      </c>
      <c r="I285" s="87" t="s">
        <v>325</v>
      </c>
      <c r="J285" s="116">
        <v>-410000</v>
      </c>
    </row>
    <row r="286" spans="1:10" ht="22.7" customHeight="1">
      <c r="A286" s="117"/>
      <c r="B286" s="88"/>
      <c r="C286" s="88"/>
      <c r="D286" s="88"/>
      <c r="E286" s="98"/>
      <c r="F286" s="118"/>
      <c r="G286" s="118"/>
      <c r="H286" s="118"/>
      <c r="I286" s="87" t="s">
        <v>324</v>
      </c>
      <c r="J286" s="116">
        <v>14000</v>
      </c>
    </row>
    <row r="287" spans="1:10" ht="22.7" customHeight="1">
      <c r="A287" s="117"/>
      <c r="B287" s="88"/>
      <c r="C287" s="88"/>
      <c r="D287" s="88"/>
      <c r="E287" s="98"/>
      <c r="F287" s="118"/>
      <c r="G287" s="118"/>
      <c r="H287" s="118"/>
      <c r="I287" s="87" t="s">
        <v>323</v>
      </c>
      <c r="J287" s="116">
        <v>-100000</v>
      </c>
    </row>
    <row r="288" spans="1:10" ht="22.7" customHeight="1">
      <c r="A288" s="117"/>
      <c r="B288" s="88"/>
      <c r="C288" s="88"/>
      <c r="D288" s="88"/>
      <c r="E288" s="87" t="s">
        <v>322</v>
      </c>
      <c r="F288" s="115">
        <v>2342</v>
      </c>
      <c r="G288" s="115">
        <v>2410</v>
      </c>
      <c r="H288" s="115">
        <v>-68</v>
      </c>
      <c r="I288" s="87" t="s">
        <v>321</v>
      </c>
      <c r="J288" s="116">
        <v>-90000</v>
      </c>
    </row>
    <row r="289" spans="1:10" ht="22.7" customHeight="1">
      <c r="A289" s="117"/>
      <c r="B289" s="88"/>
      <c r="C289" s="88"/>
      <c r="D289" s="88"/>
      <c r="E289" s="98"/>
      <c r="F289" s="118"/>
      <c r="G289" s="118"/>
      <c r="H289" s="118"/>
      <c r="I289" s="87" t="s">
        <v>320</v>
      </c>
      <c r="J289" s="116">
        <v>64000</v>
      </c>
    </row>
    <row r="290" spans="1:10" ht="22.7" customHeight="1">
      <c r="A290" s="117"/>
      <c r="B290" s="88"/>
      <c r="C290" s="88"/>
      <c r="D290" s="88"/>
      <c r="E290" s="98"/>
      <c r="F290" s="118"/>
      <c r="G290" s="118"/>
      <c r="H290" s="118"/>
      <c r="I290" s="87" t="s">
        <v>319</v>
      </c>
      <c r="J290" s="116">
        <v>-60000</v>
      </c>
    </row>
    <row r="291" spans="1:10" ht="22.7" customHeight="1">
      <c r="A291" s="117"/>
      <c r="B291" s="88"/>
      <c r="C291" s="88"/>
      <c r="D291" s="88"/>
      <c r="E291" s="98"/>
      <c r="F291" s="118"/>
      <c r="G291" s="118"/>
      <c r="H291" s="118"/>
      <c r="I291" s="87" t="s">
        <v>318</v>
      </c>
      <c r="J291" s="116">
        <v>12000</v>
      </c>
    </row>
    <row r="292" spans="1:10" ht="22.7" customHeight="1">
      <c r="A292" s="117"/>
      <c r="B292" s="88"/>
      <c r="C292" s="88"/>
      <c r="D292" s="88"/>
      <c r="E292" s="98"/>
      <c r="F292" s="118"/>
      <c r="G292" s="118"/>
      <c r="H292" s="118"/>
      <c r="I292" s="87" t="s">
        <v>317</v>
      </c>
      <c r="J292" s="116">
        <v>6000</v>
      </c>
    </row>
    <row r="293" spans="1:10" ht="22.7" customHeight="1">
      <c r="A293" s="117"/>
      <c r="B293" s="88"/>
      <c r="C293" s="88"/>
      <c r="D293" s="91" t="s">
        <v>316</v>
      </c>
      <c r="E293" s="90"/>
      <c r="F293" s="115">
        <v>9632</v>
      </c>
      <c r="G293" s="115">
        <v>9815</v>
      </c>
      <c r="H293" s="115">
        <v>-183</v>
      </c>
      <c r="I293" s="87"/>
      <c r="J293" s="114"/>
    </row>
    <row r="294" spans="1:10" ht="22.7" customHeight="1">
      <c r="A294" s="117"/>
      <c r="B294" s="88"/>
      <c r="C294" s="88"/>
      <c r="D294" s="88"/>
      <c r="E294" s="87" t="s">
        <v>315</v>
      </c>
      <c r="F294" s="115">
        <v>9632</v>
      </c>
      <c r="G294" s="115">
        <v>9815</v>
      </c>
      <c r="H294" s="115">
        <v>-183</v>
      </c>
      <c r="I294" s="87" t="s">
        <v>314</v>
      </c>
      <c r="J294" s="116">
        <v>-134000</v>
      </c>
    </row>
    <row r="295" spans="1:10" ht="22.7" customHeight="1">
      <c r="A295" s="117"/>
      <c r="B295" s="88"/>
      <c r="C295" s="88"/>
      <c r="D295" s="88"/>
      <c r="E295" s="98"/>
      <c r="F295" s="118"/>
      <c r="G295" s="118"/>
      <c r="H295" s="118"/>
      <c r="I295" s="87" t="s">
        <v>313</v>
      </c>
      <c r="J295" s="116">
        <v>-49000</v>
      </c>
    </row>
    <row r="296" spans="1:10" ht="22.7" customHeight="1">
      <c r="A296" s="93"/>
      <c r="B296" s="91" t="s">
        <v>312</v>
      </c>
      <c r="C296" s="92"/>
      <c r="D296" s="92"/>
      <c r="E296" s="90"/>
      <c r="F296" s="115">
        <v>46316</v>
      </c>
      <c r="G296" s="115">
        <v>47214</v>
      </c>
      <c r="H296" s="115">
        <v>-898</v>
      </c>
      <c r="I296" s="87"/>
      <c r="J296" s="114"/>
    </row>
    <row r="297" spans="1:10" ht="22.7" customHeight="1">
      <c r="A297" s="117"/>
      <c r="B297" s="93"/>
      <c r="C297" s="91" t="s">
        <v>311</v>
      </c>
      <c r="D297" s="92"/>
      <c r="E297" s="90"/>
      <c r="F297" s="115">
        <v>45816</v>
      </c>
      <c r="G297" s="115">
        <v>46314</v>
      </c>
      <c r="H297" s="115">
        <v>-498</v>
      </c>
      <c r="I297" s="87"/>
      <c r="J297" s="114"/>
    </row>
    <row r="298" spans="1:10" ht="22.7" customHeight="1">
      <c r="A298" s="117"/>
      <c r="B298" s="88"/>
      <c r="C298" s="88"/>
      <c r="D298" s="91" t="s">
        <v>310</v>
      </c>
      <c r="E298" s="90"/>
      <c r="F298" s="115">
        <v>32016</v>
      </c>
      <c r="G298" s="115">
        <v>32514</v>
      </c>
      <c r="H298" s="115">
        <v>-498</v>
      </c>
      <c r="I298" s="87"/>
      <c r="J298" s="114"/>
    </row>
    <row r="299" spans="1:10" ht="22.7" customHeight="1">
      <c r="A299" s="117"/>
      <c r="B299" s="88"/>
      <c r="C299" s="88"/>
      <c r="D299" s="88"/>
      <c r="E299" s="87" t="s">
        <v>252</v>
      </c>
      <c r="F299" s="115">
        <v>27855</v>
      </c>
      <c r="G299" s="115">
        <v>28694</v>
      </c>
      <c r="H299" s="115">
        <v>-839</v>
      </c>
      <c r="I299" s="87" t="s">
        <v>309</v>
      </c>
      <c r="J299" s="116">
        <v>-610000</v>
      </c>
    </row>
    <row r="300" spans="1:10" ht="22.7" customHeight="1">
      <c r="A300" s="117"/>
      <c r="B300" s="88"/>
      <c r="C300" s="88"/>
      <c r="D300" s="88"/>
      <c r="E300" s="98"/>
      <c r="F300" s="118"/>
      <c r="G300" s="118"/>
      <c r="H300" s="118"/>
      <c r="I300" s="87" t="s">
        <v>308</v>
      </c>
      <c r="J300" s="116">
        <v>-229000</v>
      </c>
    </row>
    <row r="301" spans="1:10" ht="22.7" customHeight="1">
      <c r="A301" s="117"/>
      <c r="B301" s="88"/>
      <c r="C301" s="88"/>
      <c r="D301" s="88"/>
      <c r="E301" s="87" t="s">
        <v>307</v>
      </c>
      <c r="F301" s="115">
        <v>400</v>
      </c>
      <c r="G301" s="115">
        <v>0</v>
      </c>
      <c r="H301" s="115">
        <v>400</v>
      </c>
      <c r="I301" s="87" t="s">
        <v>306</v>
      </c>
      <c r="J301" s="116">
        <v>400000</v>
      </c>
    </row>
    <row r="302" spans="1:10" ht="22.7" customHeight="1">
      <c r="A302" s="117"/>
      <c r="B302" s="88"/>
      <c r="C302" s="88"/>
      <c r="D302" s="88"/>
      <c r="E302" s="87" t="s">
        <v>305</v>
      </c>
      <c r="F302" s="115">
        <v>2161</v>
      </c>
      <c r="G302" s="115">
        <v>2220</v>
      </c>
      <c r="H302" s="115">
        <v>-59</v>
      </c>
      <c r="I302" s="87" t="s">
        <v>304</v>
      </c>
      <c r="J302" s="116">
        <v>-59000</v>
      </c>
    </row>
    <row r="303" spans="1:10" ht="22.7" customHeight="1">
      <c r="A303" s="117"/>
      <c r="B303" s="93"/>
      <c r="C303" s="91" t="s">
        <v>303</v>
      </c>
      <c r="D303" s="92"/>
      <c r="E303" s="90"/>
      <c r="F303" s="115">
        <v>500</v>
      </c>
      <c r="G303" s="115">
        <v>900</v>
      </c>
      <c r="H303" s="115">
        <v>-400</v>
      </c>
      <c r="I303" s="87"/>
      <c r="J303" s="114"/>
    </row>
    <row r="304" spans="1:10" ht="22.7" customHeight="1">
      <c r="A304" s="117"/>
      <c r="B304" s="88"/>
      <c r="C304" s="88"/>
      <c r="D304" s="91" t="s">
        <v>302</v>
      </c>
      <c r="E304" s="90"/>
      <c r="F304" s="115">
        <v>500</v>
      </c>
      <c r="G304" s="115">
        <v>900</v>
      </c>
      <c r="H304" s="115">
        <v>-400</v>
      </c>
      <c r="I304" s="87"/>
      <c r="J304" s="114"/>
    </row>
    <row r="305" spans="1:10" ht="22.7" customHeight="1">
      <c r="A305" s="117"/>
      <c r="B305" s="88"/>
      <c r="C305" s="88"/>
      <c r="D305" s="88"/>
      <c r="E305" s="87" t="s">
        <v>179</v>
      </c>
      <c r="F305" s="115">
        <v>0</v>
      </c>
      <c r="G305" s="115">
        <v>400</v>
      </c>
      <c r="H305" s="115">
        <v>-400</v>
      </c>
      <c r="I305" s="87" t="s">
        <v>301</v>
      </c>
      <c r="J305" s="116">
        <v>-400000</v>
      </c>
    </row>
    <row r="306" spans="1:10" ht="22.7" customHeight="1">
      <c r="A306" s="93"/>
      <c r="B306" s="91" t="s">
        <v>300</v>
      </c>
      <c r="C306" s="92"/>
      <c r="D306" s="92"/>
      <c r="E306" s="90"/>
      <c r="F306" s="115">
        <v>28392</v>
      </c>
      <c r="G306" s="115">
        <v>35300</v>
      </c>
      <c r="H306" s="115">
        <v>-6908</v>
      </c>
      <c r="I306" s="87"/>
      <c r="J306" s="114"/>
    </row>
    <row r="307" spans="1:10" ht="22.7" customHeight="1">
      <c r="A307" s="117"/>
      <c r="B307" s="93"/>
      <c r="C307" s="91" t="s">
        <v>298</v>
      </c>
      <c r="D307" s="92"/>
      <c r="E307" s="90"/>
      <c r="F307" s="115">
        <v>4287</v>
      </c>
      <c r="G307" s="115">
        <v>4800</v>
      </c>
      <c r="H307" s="115">
        <v>-513</v>
      </c>
      <c r="I307" s="87"/>
      <c r="J307" s="114"/>
    </row>
    <row r="308" ht="2.1" customHeight="1"/>
    <row r="309" ht="22.7" customHeight="1"/>
    <row r="310" ht="2.1" customHeight="1"/>
    <row r="311" ht="5.85" customHeight="1"/>
    <row r="312" spans="1:10" ht="17.1" customHeight="1">
      <c r="A312" s="77" t="s">
        <v>299</v>
      </c>
      <c r="B312" s="77"/>
      <c r="C312" s="77"/>
      <c r="D312" s="77"/>
      <c r="E312" s="77"/>
      <c r="F312" s="77"/>
      <c r="G312" s="77"/>
      <c r="H312" s="77"/>
      <c r="I312" s="76" t="s">
        <v>86</v>
      </c>
      <c r="J312" s="112" t="s">
        <v>85</v>
      </c>
    </row>
    <row r="313" ht="52.9" customHeight="1"/>
    <row r="314" spans="1:10" ht="32.1" customHeight="1">
      <c r="A314" s="106" t="s">
        <v>194</v>
      </c>
      <c r="B314" s="106"/>
      <c r="C314" s="106"/>
      <c r="D314" s="106"/>
      <c r="E314" s="106"/>
      <c r="F314" s="106"/>
      <c r="G314" s="106"/>
      <c r="H314" s="106"/>
      <c r="I314" s="106"/>
      <c r="J314" s="106"/>
    </row>
    <row r="315" ht="10.5" customHeight="1"/>
    <row r="316" spans="1:10" ht="17.1" customHeight="1">
      <c r="A316" s="75" t="s">
        <v>110</v>
      </c>
      <c r="B316" s="75"/>
      <c r="C316" s="75"/>
      <c r="D316" s="75"/>
      <c r="E316" s="112" t="s">
        <v>109</v>
      </c>
      <c r="F316" s="77" t="s">
        <v>108</v>
      </c>
      <c r="G316" s="77"/>
      <c r="H316" s="77"/>
      <c r="I316" s="77"/>
      <c r="J316" s="77"/>
    </row>
    <row r="317" spans="1:10" ht="22.7" customHeight="1">
      <c r="A317" s="83" t="s">
        <v>193</v>
      </c>
      <c r="B317" s="83"/>
      <c r="C317" s="83"/>
      <c r="D317" s="83"/>
      <c r="E317" s="83"/>
      <c r="F317" s="101" t="s">
        <v>106</v>
      </c>
      <c r="G317" s="101" t="s">
        <v>105</v>
      </c>
      <c r="H317" s="101" t="s">
        <v>192</v>
      </c>
      <c r="I317" s="83" t="s">
        <v>103</v>
      </c>
      <c r="J317" s="83"/>
    </row>
    <row r="318" spans="1:10" ht="22.7" customHeight="1">
      <c r="A318" s="119" t="s">
        <v>191</v>
      </c>
      <c r="B318" s="119" t="s">
        <v>190</v>
      </c>
      <c r="C318" s="119" t="s">
        <v>189</v>
      </c>
      <c r="D318" s="119" t="s">
        <v>188</v>
      </c>
      <c r="E318" s="102" t="s">
        <v>97</v>
      </c>
      <c r="F318" s="101"/>
      <c r="G318" s="101"/>
      <c r="H318" s="101"/>
      <c r="I318" s="83"/>
      <c r="J318" s="83"/>
    </row>
    <row r="319" spans="1:10" ht="22.7" customHeight="1">
      <c r="A319" s="117"/>
      <c r="B319" s="88"/>
      <c r="C319" s="88"/>
      <c r="D319" s="91" t="s">
        <v>298</v>
      </c>
      <c r="E319" s="90"/>
      <c r="F319" s="115">
        <v>4287</v>
      </c>
      <c r="G319" s="115">
        <v>4800</v>
      </c>
      <c r="H319" s="115">
        <v>-513</v>
      </c>
      <c r="I319" s="87"/>
      <c r="J319" s="114"/>
    </row>
    <row r="320" spans="1:10" ht="22.7" customHeight="1">
      <c r="A320" s="117"/>
      <c r="B320" s="88"/>
      <c r="C320" s="88"/>
      <c r="D320" s="88"/>
      <c r="E320" s="87" t="s">
        <v>294</v>
      </c>
      <c r="F320" s="115">
        <v>987</v>
      </c>
      <c r="G320" s="115">
        <v>1500</v>
      </c>
      <c r="H320" s="115">
        <v>-513</v>
      </c>
      <c r="I320" s="87" t="s">
        <v>297</v>
      </c>
      <c r="J320" s="116">
        <v>-513000</v>
      </c>
    </row>
    <row r="321" spans="1:10" ht="22.7" customHeight="1">
      <c r="A321" s="117"/>
      <c r="B321" s="93"/>
      <c r="C321" s="91" t="s">
        <v>296</v>
      </c>
      <c r="D321" s="92"/>
      <c r="E321" s="90"/>
      <c r="F321" s="115">
        <v>24105</v>
      </c>
      <c r="G321" s="115">
        <v>30500</v>
      </c>
      <c r="H321" s="115">
        <v>-6395</v>
      </c>
      <c r="I321" s="87"/>
      <c r="J321" s="114"/>
    </row>
    <row r="322" spans="1:10" ht="22.7" customHeight="1">
      <c r="A322" s="117"/>
      <c r="B322" s="88"/>
      <c r="C322" s="88"/>
      <c r="D322" s="91" t="s">
        <v>295</v>
      </c>
      <c r="E322" s="90"/>
      <c r="F322" s="115">
        <v>24105</v>
      </c>
      <c r="G322" s="115">
        <v>30500</v>
      </c>
      <c r="H322" s="115">
        <v>-6395</v>
      </c>
      <c r="I322" s="87"/>
      <c r="J322" s="114"/>
    </row>
    <row r="323" spans="1:10" ht="22.7" customHeight="1">
      <c r="A323" s="117"/>
      <c r="B323" s="88"/>
      <c r="C323" s="88"/>
      <c r="D323" s="88"/>
      <c r="E323" s="87" t="s">
        <v>294</v>
      </c>
      <c r="F323" s="115">
        <v>4300</v>
      </c>
      <c r="G323" s="115">
        <v>6300</v>
      </c>
      <c r="H323" s="115">
        <v>-2000</v>
      </c>
      <c r="I323" s="87" t="s">
        <v>293</v>
      </c>
      <c r="J323" s="116">
        <v>-2000000</v>
      </c>
    </row>
    <row r="324" spans="1:10" ht="22.7" customHeight="1">
      <c r="A324" s="117"/>
      <c r="B324" s="88"/>
      <c r="C324" s="88"/>
      <c r="D324" s="88"/>
      <c r="E324" s="87" t="s">
        <v>292</v>
      </c>
      <c r="F324" s="115">
        <v>16847</v>
      </c>
      <c r="G324" s="115">
        <v>19720</v>
      </c>
      <c r="H324" s="115">
        <v>-2873</v>
      </c>
      <c r="I324" s="87" t="s">
        <v>291</v>
      </c>
      <c r="J324" s="116">
        <v>-2473000</v>
      </c>
    </row>
    <row r="325" spans="1:10" ht="22.7" customHeight="1">
      <c r="A325" s="117"/>
      <c r="B325" s="88"/>
      <c r="C325" s="88"/>
      <c r="D325" s="88"/>
      <c r="E325" s="98"/>
      <c r="F325" s="118"/>
      <c r="G325" s="118"/>
      <c r="H325" s="118"/>
      <c r="I325" s="87" t="s">
        <v>290</v>
      </c>
      <c r="J325" s="116">
        <v>-500000</v>
      </c>
    </row>
    <row r="326" spans="1:10" ht="22.7" customHeight="1">
      <c r="A326" s="117"/>
      <c r="B326" s="88"/>
      <c r="C326" s="88"/>
      <c r="D326" s="88"/>
      <c r="E326" s="98"/>
      <c r="F326" s="118"/>
      <c r="G326" s="118"/>
      <c r="H326" s="118"/>
      <c r="I326" s="87" t="s">
        <v>289</v>
      </c>
      <c r="J326" s="116">
        <v>100000</v>
      </c>
    </row>
    <row r="327" spans="1:10" ht="22.7" customHeight="1">
      <c r="A327" s="117"/>
      <c r="B327" s="88"/>
      <c r="C327" s="88"/>
      <c r="D327" s="88"/>
      <c r="E327" s="87" t="s">
        <v>288</v>
      </c>
      <c r="F327" s="115">
        <v>78</v>
      </c>
      <c r="G327" s="115">
        <v>1600</v>
      </c>
      <c r="H327" s="115">
        <v>-1522</v>
      </c>
      <c r="I327" s="87" t="s">
        <v>287</v>
      </c>
      <c r="J327" s="116">
        <v>-1522000</v>
      </c>
    </row>
    <row r="328" spans="1:10" ht="22.7" customHeight="1">
      <c r="A328" s="93"/>
      <c r="B328" s="91" t="s">
        <v>286</v>
      </c>
      <c r="C328" s="92"/>
      <c r="D328" s="92"/>
      <c r="E328" s="90"/>
      <c r="F328" s="115">
        <v>24491</v>
      </c>
      <c r="G328" s="115">
        <v>25000</v>
      </c>
      <c r="H328" s="115">
        <v>-509</v>
      </c>
      <c r="I328" s="87"/>
      <c r="J328" s="114"/>
    </row>
    <row r="329" spans="1:10" ht="22.7" customHeight="1">
      <c r="A329" s="117"/>
      <c r="B329" s="93"/>
      <c r="C329" s="91" t="s">
        <v>285</v>
      </c>
      <c r="D329" s="92"/>
      <c r="E329" s="90"/>
      <c r="F329" s="115">
        <v>24491</v>
      </c>
      <c r="G329" s="115">
        <v>25000</v>
      </c>
      <c r="H329" s="115">
        <v>-509</v>
      </c>
      <c r="I329" s="87"/>
      <c r="J329" s="114"/>
    </row>
    <row r="330" spans="1:10" ht="22.7" customHeight="1">
      <c r="A330" s="117"/>
      <c r="B330" s="88"/>
      <c r="C330" s="88"/>
      <c r="D330" s="91" t="s">
        <v>284</v>
      </c>
      <c r="E330" s="90"/>
      <c r="F330" s="115">
        <v>2491</v>
      </c>
      <c r="G330" s="115">
        <v>3000</v>
      </c>
      <c r="H330" s="115">
        <v>-509</v>
      </c>
      <c r="I330" s="87"/>
      <c r="J330" s="114"/>
    </row>
    <row r="331" spans="1:10" ht="22.7" customHeight="1">
      <c r="A331" s="117"/>
      <c r="B331" s="88"/>
      <c r="C331" s="88"/>
      <c r="D331" s="88"/>
      <c r="E331" s="87" t="s">
        <v>283</v>
      </c>
      <c r="F331" s="115">
        <v>2491</v>
      </c>
      <c r="G331" s="115">
        <v>3000</v>
      </c>
      <c r="H331" s="115">
        <v>-509</v>
      </c>
      <c r="I331" s="87" t="s">
        <v>282</v>
      </c>
      <c r="J331" s="116">
        <v>-509000</v>
      </c>
    </row>
    <row r="332" spans="1:10" ht="22.7" customHeight="1">
      <c r="A332" s="117"/>
      <c r="B332" s="88"/>
      <c r="C332" s="88"/>
      <c r="D332" s="91" t="s">
        <v>281</v>
      </c>
      <c r="E332" s="90"/>
      <c r="F332" s="115">
        <v>19500</v>
      </c>
      <c r="G332" s="115">
        <v>19500</v>
      </c>
      <c r="H332" s="115">
        <v>0</v>
      </c>
      <c r="I332" s="87"/>
      <c r="J332" s="114"/>
    </row>
    <row r="333" spans="1:10" ht="22.7" customHeight="1">
      <c r="A333" s="117"/>
      <c r="B333" s="88"/>
      <c r="C333" s="88"/>
      <c r="D333" s="88"/>
      <c r="E333" s="87" t="s">
        <v>199</v>
      </c>
      <c r="F333" s="115">
        <v>5400</v>
      </c>
      <c r="G333" s="115">
        <v>5500</v>
      </c>
      <c r="H333" s="115">
        <v>-100</v>
      </c>
      <c r="I333" s="87" t="s">
        <v>280</v>
      </c>
      <c r="J333" s="116">
        <v>-100000</v>
      </c>
    </row>
    <row r="334" spans="1:10" ht="22.7" customHeight="1">
      <c r="A334" s="117"/>
      <c r="B334" s="88"/>
      <c r="C334" s="88"/>
      <c r="D334" s="88"/>
      <c r="E334" s="87" t="s">
        <v>279</v>
      </c>
      <c r="F334" s="115">
        <v>14100</v>
      </c>
      <c r="G334" s="115">
        <v>14000</v>
      </c>
      <c r="H334" s="115">
        <v>100</v>
      </c>
      <c r="I334" s="87" t="s">
        <v>278</v>
      </c>
      <c r="J334" s="116">
        <v>100000</v>
      </c>
    </row>
    <row r="335" spans="1:10" ht="22.7" customHeight="1">
      <c r="A335" s="91" t="s">
        <v>277</v>
      </c>
      <c r="B335" s="92"/>
      <c r="C335" s="92"/>
      <c r="D335" s="92"/>
      <c r="E335" s="90"/>
      <c r="F335" s="115">
        <v>386993</v>
      </c>
      <c r="G335" s="115">
        <v>348331</v>
      </c>
      <c r="H335" s="115">
        <v>38662</v>
      </c>
      <c r="I335" s="87"/>
      <c r="J335" s="114"/>
    </row>
    <row r="336" spans="1:10" ht="22.7" customHeight="1">
      <c r="A336" s="93"/>
      <c r="B336" s="91" t="s">
        <v>276</v>
      </c>
      <c r="C336" s="92"/>
      <c r="D336" s="92"/>
      <c r="E336" s="90"/>
      <c r="F336" s="115">
        <v>204114</v>
      </c>
      <c r="G336" s="115">
        <v>181433</v>
      </c>
      <c r="H336" s="115">
        <v>22681</v>
      </c>
      <c r="I336" s="87"/>
      <c r="J336" s="114"/>
    </row>
    <row r="337" spans="1:10" ht="22.7" customHeight="1">
      <c r="A337" s="117"/>
      <c r="B337" s="93"/>
      <c r="C337" s="91" t="s">
        <v>275</v>
      </c>
      <c r="D337" s="92"/>
      <c r="E337" s="90"/>
      <c r="F337" s="115">
        <v>78825</v>
      </c>
      <c r="G337" s="115">
        <v>77636</v>
      </c>
      <c r="H337" s="115">
        <v>1189</v>
      </c>
      <c r="I337" s="87"/>
      <c r="J337" s="114"/>
    </row>
    <row r="338" spans="1:10" ht="22.7" customHeight="1">
      <c r="A338" s="117"/>
      <c r="B338" s="88"/>
      <c r="C338" s="88"/>
      <c r="D338" s="91" t="s">
        <v>274</v>
      </c>
      <c r="E338" s="90"/>
      <c r="F338" s="115">
        <v>65477</v>
      </c>
      <c r="G338" s="115">
        <v>64288</v>
      </c>
      <c r="H338" s="115">
        <v>1189</v>
      </c>
      <c r="I338" s="87"/>
      <c r="J338" s="114"/>
    </row>
    <row r="339" spans="1:10" ht="22.7" customHeight="1">
      <c r="A339" s="117"/>
      <c r="B339" s="88"/>
      <c r="C339" s="88"/>
      <c r="D339" s="88"/>
      <c r="E339" s="87" t="s">
        <v>199</v>
      </c>
      <c r="F339" s="115">
        <v>31767</v>
      </c>
      <c r="G339" s="115">
        <v>32678</v>
      </c>
      <c r="H339" s="115">
        <v>-911</v>
      </c>
      <c r="I339" s="87" t="s">
        <v>273</v>
      </c>
      <c r="J339" s="116">
        <v>-2700000</v>
      </c>
    </row>
    <row r="340" spans="1:10" ht="22.7" customHeight="1">
      <c r="A340" s="117"/>
      <c r="B340" s="88"/>
      <c r="C340" s="88"/>
      <c r="D340" s="88"/>
      <c r="E340" s="98"/>
      <c r="F340" s="118"/>
      <c r="G340" s="118"/>
      <c r="H340" s="118"/>
      <c r="I340" s="87" t="s">
        <v>272</v>
      </c>
      <c r="J340" s="116">
        <v>2000000</v>
      </c>
    </row>
    <row r="341" spans="1:10" ht="22.7" customHeight="1">
      <c r="A341" s="117"/>
      <c r="B341" s="88"/>
      <c r="C341" s="88"/>
      <c r="D341" s="88"/>
      <c r="E341" s="98"/>
      <c r="F341" s="118"/>
      <c r="G341" s="118"/>
      <c r="H341" s="118"/>
      <c r="I341" s="87" t="s">
        <v>271</v>
      </c>
      <c r="J341" s="116">
        <v>-241000</v>
      </c>
    </row>
    <row r="342" spans="1:10" ht="22.7" customHeight="1">
      <c r="A342" s="117"/>
      <c r="B342" s="88"/>
      <c r="C342" s="88"/>
      <c r="D342" s="88"/>
      <c r="E342" s="98"/>
      <c r="F342" s="118"/>
      <c r="G342" s="118"/>
      <c r="H342" s="118"/>
      <c r="I342" s="87" t="s">
        <v>270</v>
      </c>
      <c r="J342" s="116">
        <v>-1000000</v>
      </c>
    </row>
    <row r="343" spans="1:10" ht="22.7" customHeight="1">
      <c r="A343" s="117"/>
      <c r="B343" s="88"/>
      <c r="C343" s="88"/>
      <c r="D343" s="88"/>
      <c r="E343" s="98"/>
      <c r="F343" s="118"/>
      <c r="G343" s="118"/>
      <c r="H343" s="118"/>
      <c r="I343" s="87" t="s">
        <v>269</v>
      </c>
      <c r="J343" s="116">
        <v>30000</v>
      </c>
    </row>
    <row r="344" spans="1:10" ht="22.7" customHeight="1">
      <c r="A344" s="117"/>
      <c r="B344" s="88"/>
      <c r="C344" s="88"/>
      <c r="D344" s="88"/>
      <c r="E344" s="98"/>
      <c r="F344" s="118"/>
      <c r="G344" s="118"/>
      <c r="H344" s="118"/>
      <c r="I344" s="87" t="s">
        <v>268</v>
      </c>
      <c r="J344" s="116">
        <v>1000000</v>
      </c>
    </row>
    <row r="345" spans="1:10" ht="22.7" customHeight="1">
      <c r="A345" s="117"/>
      <c r="B345" s="88"/>
      <c r="C345" s="88"/>
      <c r="D345" s="88"/>
      <c r="E345" s="87" t="s">
        <v>267</v>
      </c>
      <c r="F345" s="115">
        <v>1300</v>
      </c>
      <c r="G345" s="115">
        <v>1100</v>
      </c>
      <c r="H345" s="115">
        <v>200</v>
      </c>
      <c r="I345" s="87" t="s">
        <v>266</v>
      </c>
      <c r="J345" s="116">
        <v>200000</v>
      </c>
    </row>
    <row r="346" spans="1:10" ht="22.7" customHeight="1">
      <c r="A346" s="117"/>
      <c r="B346" s="88"/>
      <c r="C346" s="88"/>
      <c r="D346" s="88"/>
      <c r="E346" s="87" t="s">
        <v>265</v>
      </c>
      <c r="F346" s="115">
        <v>21510</v>
      </c>
      <c r="G346" s="115">
        <v>28510</v>
      </c>
      <c r="H346" s="115">
        <v>-7000</v>
      </c>
      <c r="I346" s="87" t="s">
        <v>264</v>
      </c>
      <c r="J346" s="116">
        <v>-7000000</v>
      </c>
    </row>
    <row r="347" ht="2.1" customHeight="1"/>
    <row r="348" ht="22.5" customHeight="1"/>
    <row r="349" ht="2.1" customHeight="1"/>
    <row r="350" ht="5.85" customHeight="1"/>
    <row r="351" spans="1:10" ht="17.1" customHeight="1">
      <c r="A351" s="77" t="s">
        <v>263</v>
      </c>
      <c r="B351" s="77"/>
      <c r="C351" s="77"/>
      <c r="D351" s="77"/>
      <c r="E351" s="77"/>
      <c r="F351" s="77"/>
      <c r="G351" s="77"/>
      <c r="H351" s="77"/>
      <c r="I351" s="76" t="s">
        <v>86</v>
      </c>
      <c r="J351" s="112" t="s">
        <v>85</v>
      </c>
    </row>
    <row r="352" ht="52.9" customHeight="1"/>
    <row r="353" spans="1:10" ht="32.1" customHeight="1">
      <c r="A353" s="106" t="s">
        <v>194</v>
      </c>
      <c r="B353" s="106"/>
      <c r="C353" s="106"/>
      <c r="D353" s="106"/>
      <c r="E353" s="106"/>
      <c r="F353" s="106"/>
      <c r="G353" s="106"/>
      <c r="H353" s="106"/>
      <c r="I353" s="106"/>
      <c r="J353" s="106"/>
    </row>
    <row r="354" ht="10.5" customHeight="1"/>
    <row r="355" spans="1:10" ht="17.1" customHeight="1">
      <c r="A355" s="75" t="s">
        <v>110</v>
      </c>
      <c r="B355" s="75"/>
      <c r="C355" s="75"/>
      <c r="D355" s="75"/>
      <c r="E355" s="112" t="s">
        <v>109</v>
      </c>
      <c r="F355" s="77" t="s">
        <v>108</v>
      </c>
      <c r="G355" s="77"/>
      <c r="H355" s="77"/>
      <c r="I355" s="77"/>
      <c r="J355" s="77"/>
    </row>
    <row r="356" spans="1:10" ht="22.7" customHeight="1">
      <c r="A356" s="83" t="s">
        <v>193</v>
      </c>
      <c r="B356" s="83"/>
      <c r="C356" s="83"/>
      <c r="D356" s="83"/>
      <c r="E356" s="83"/>
      <c r="F356" s="101" t="s">
        <v>106</v>
      </c>
      <c r="G356" s="101" t="s">
        <v>105</v>
      </c>
      <c r="H356" s="101" t="s">
        <v>192</v>
      </c>
      <c r="I356" s="83" t="s">
        <v>103</v>
      </c>
      <c r="J356" s="83"/>
    </row>
    <row r="357" spans="1:10" ht="22.7" customHeight="1">
      <c r="A357" s="119" t="s">
        <v>191</v>
      </c>
      <c r="B357" s="119" t="s">
        <v>190</v>
      </c>
      <c r="C357" s="119" t="s">
        <v>189</v>
      </c>
      <c r="D357" s="119" t="s">
        <v>188</v>
      </c>
      <c r="E357" s="102" t="s">
        <v>97</v>
      </c>
      <c r="F357" s="101"/>
      <c r="G357" s="101"/>
      <c r="H357" s="101"/>
      <c r="I357" s="83"/>
      <c r="J357" s="83"/>
    </row>
    <row r="358" spans="1:10" ht="22.7" customHeight="1">
      <c r="A358" s="117"/>
      <c r="B358" s="88"/>
      <c r="C358" s="88"/>
      <c r="D358" s="88"/>
      <c r="E358" s="87" t="s">
        <v>262</v>
      </c>
      <c r="F358" s="115">
        <v>10900</v>
      </c>
      <c r="G358" s="115">
        <v>2000</v>
      </c>
      <c r="H358" s="115">
        <v>8900</v>
      </c>
      <c r="I358" s="87" t="s">
        <v>261</v>
      </c>
      <c r="J358" s="116">
        <v>8900000</v>
      </c>
    </row>
    <row r="359" spans="1:10" ht="22.7" customHeight="1">
      <c r="A359" s="117"/>
      <c r="B359" s="93"/>
      <c r="C359" s="91" t="s">
        <v>260</v>
      </c>
      <c r="D359" s="92"/>
      <c r="E359" s="90"/>
      <c r="F359" s="115">
        <v>125289</v>
      </c>
      <c r="G359" s="115">
        <v>103797</v>
      </c>
      <c r="H359" s="115">
        <v>21492</v>
      </c>
      <c r="I359" s="87"/>
      <c r="J359" s="114"/>
    </row>
    <row r="360" spans="1:10" ht="22.7" customHeight="1">
      <c r="A360" s="117"/>
      <c r="B360" s="88"/>
      <c r="C360" s="88"/>
      <c r="D360" s="91" t="s">
        <v>259</v>
      </c>
      <c r="E360" s="90"/>
      <c r="F360" s="115">
        <v>5240</v>
      </c>
      <c r="G360" s="115">
        <v>7424</v>
      </c>
      <c r="H360" s="115">
        <v>-2184</v>
      </c>
      <c r="I360" s="87"/>
      <c r="J360" s="114"/>
    </row>
    <row r="361" spans="1:10" ht="22.7" customHeight="1">
      <c r="A361" s="117"/>
      <c r="B361" s="88"/>
      <c r="C361" s="88"/>
      <c r="D361" s="88"/>
      <c r="E361" s="87" t="s">
        <v>236</v>
      </c>
      <c r="F361" s="115">
        <v>5240</v>
      </c>
      <c r="G361" s="115">
        <v>7424</v>
      </c>
      <c r="H361" s="115">
        <v>-2184</v>
      </c>
      <c r="I361" s="87" t="s">
        <v>258</v>
      </c>
      <c r="J361" s="116">
        <v>-1257000</v>
      </c>
    </row>
    <row r="362" spans="1:10" ht="22.7" customHeight="1">
      <c r="A362" s="117"/>
      <c r="B362" s="88"/>
      <c r="C362" s="88"/>
      <c r="D362" s="88"/>
      <c r="E362" s="98"/>
      <c r="F362" s="118"/>
      <c r="G362" s="118"/>
      <c r="H362" s="118"/>
      <c r="I362" s="87" t="s">
        <v>257</v>
      </c>
      <c r="J362" s="116">
        <v>-623000</v>
      </c>
    </row>
    <row r="363" spans="1:10" ht="22.7" customHeight="1">
      <c r="A363" s="117"/>
      <c r="B363" s="88"/>
      <c r="C363" s="88"/>
      <c r="D363" s="88"/>
      <c r="E363" s="98"/>
      <c r="F363" s="118"/>
      <c r="G363" s="118"/>
      <c r="H363" s="118"/>
      <c r="I363" s="87" t="s">
        <v>256</v>
      </c>
      <c r="J363" s="116">
        <v>-304000</v>
      </c>
    </row>
    <row r="364" spans="1:10" ht="22.7" customHeight="1">
      <c r="A364" s="117"/>
      <c r="B364" s="88"/>
      <c r="C364" s="88"/>
      <c r="D364" s="91" t="s">
        <v>255</v>
      </c>
      <c r="E364" s="90"/>
      <c r="F364" s="115">
        <v>2947</v>
      </c>
      <c r="G364" s="115">
        <v>2627</v>
      </c>
      <c r="H364" s="115">
        <v>320</v>
      </c>
      <c r="I364" s="87"/>
      <c r="J364" s="114"/>
    </row>
    <row r="365" spans="1:10" ht="22.7" customHeight="1">
      <c r="A365" s="117"/>
      <c r="B365" s="88"/>
      <c r="C365" s="88"/>
      <c r="D365" s="88"/>
      <c r="E365" s="87" t="s">
        <v>252</v>
      </c>
      <c r="F365" s="115">
        <v>2936</v>
      </c>
      <c r="G365" s="115">
        <v>2616</v>
      </c>
      <c r="H365" s="115">
        <v>320</v>
      </c>
      <c r="I365" s="87" t="s">
        <v>254</v>
      </c>
      <c r="J365" s="116">
        <v>320000</v>
      </c>
    </row>
    <row r="366" spans="1:10" ht="22.7" customHeight="1">
      <c r="A366" s="117"/>
      <c r="B366" s="88"/>
      <c r="C366" s="88"/>
      <c r="D366" s="91" t="s">
        <v>253</v>
      </c>
      <c r="E366" s="90"/>
      <c r="F366" s="115">
        <v>96448</v>
      </c>
      <c r="G366" s="115">
        <v>70298</v>
      </c>
      <c r="H366" s="115">
        <v>26150</v>
      </c>
      <c r="I366" s="87"/>
      <c r="J366" s="114"/>
    </row>
    <row r="367" spans="1:10" ht="22.7" customHeight="1">
      <c r="A367" s="117"/>
      <c r="B367" s="88"/>
      <c r="C367" s="88"/>
      <c r="D367" s="88"/>
      <c r="E367" s="87" t="s">
        <v>252</v>
      </c>
      <c r="F367" s="115">
        <v>90098</v>
      </c>
      <c r="G367" s="115">
        <v>64698</v>
      </c>
      <c r="H367" s="115">
        <v>25400</v>
      </c>
      <c r="I367" s="87" t="s">
        <v>251</v>
      </c>
      <c r="J367" s="116">
        <v>900000</v>
      </c>
    </row>
    <row r="368" spans="1:10" ht="22.7" customHeight="1">
      <c r="A368" s="117"/>
      <c r="B368" s="88"/>
      <c r="C368" s="88"/>
      <c r="D368" s="88"/>
      <c r="E368" s="98"/>
      <c r="F368" s="118"/>
      <c r="G368" s="118"/>
      <c r="H368" s="118"/>
      <c r="I368" s="87" t="s">
        <v>250</v>
      </c>
      <c r="J368" s="116">
        <v>900000</v>
      </c>
    </row>
    <row r="369" spans="1:10" ht="22.7" customHeight="1">
      <c r="A369" s="117"/>
      <c r="B369" s="88"/>
      <c r="C369" s="88"/>
      <c r="D369" s="88"/>
      <c r="E369" s="98"/>
      <c r="F369" s="118"/>
      <c r="G369" s="118"/>
      <c r="H369" s="118"/>
      <c r="I369" s="87" t="s">
        <v>249</v>
      </c>
      <c r="J369" s="116">
        <v>4770000</v>
      </c>
    </row>
    <row r="370" spans="1:10" ht="22.7" customHeight="1">
      <c r="A370" s="117"/>
      <c r="B370" s="88"/>
      <c r="C370" s="88"/>
      <c r="D370" s="88"/>
      <c r="E370" s="98"/>
      <c r="F370" s="118"/>
      <c r="G370" s="118"/>
      <c r="H370" s="118"/>
      <c r="I370" s="87" t="s">
        <v>248</v>
      </c>
      <c r="J370" s="116">
        <v>5220000</v>
      </c>
    </row>
    <row r="371" spans="1:10" ht="22.7" customHeight="1">
      <c r="A371" s="117"/>
      <c r="B371" s="88"/>
      <c r="C371" s="88"/>
      <c r="D371" s="88"/>
      <c r="E371" s="98"/>
      <c r="F371" s="118"/>
      <c r="G371" s="118"/>
      <c r="H371" s="118"/>
      <c r="I371" s="87" t="s">
        <v>247</v>
      </c>
      <c r="J371" s="116">
        <v>2990000</v>
      </c>
    </row>
    <row r="372" spans="1:10" ht="22.7" customHeight="1">
      <c r="A372" s="117"/>
      <c r="B372" s="88"/>
      <c r="C372" s="88"/>
      <c r="D372" s="88"/>
      <c r="E372" s="98"/>
      <c r="F372" s="118"/>
      <c r="G372" s="118"/>
      <c r="H372" s="118"/>
      <c r="I372" s="87" t="s">
        <v>246</v>
      </c>
      <c r="J372" s="116">
        <v>880000</v>
      </c>
    </row>
    <row r="373" spans="1:10" ht="22.7" customHeight="1">
      <c r="A373" s="117"/>
      <c r="B373" s="88"/>
      <c r="C373" s="88"/>
      <c r="D373" s="88"/>
      <c r="E373" s="98"/>
      <c r="F373" s="118"/>
      <c r="G373" s="118"/>
      <c r="H373" s="118"/>
      <c r="I373" s="87" t="s">
        <v>245</v>
      </c>
      <c r="J373" s="116">
        <v>300000</v>
      </c>
    </row>
    <row r="374" spans="1:10" ht="22.7" customHeight="1">
      <c r="A374" s="117"/>
      <c r="B374" s="88"/>
      <c r="C374" s="88"/>
      <c r="D374" s="88"/>
      <c r="E374" s="98"/>
      <c r="F374" s="118"/>
      <c r="G374" s="118"/>
      <c r="H374" s="118"/>
      <c r="I374" s="87" t="s">
        <v>244</v>
      </c>
      <c r="J374" s="116">
        <v>340000</v>
      </c>
    </row>
    <row r="375" spans="1:10" ht="22.7" customHeight="1">
      <c r="A375" s="117"/>
      <c r="B375" s="88"/>
      <c r="C375" s="88"/>
      <c r="D375" s="88"/>
      <c r="E375" s="98"/>
      <c r="F375" s="118"/>
      <c r="G375" s="118"/>
      <c r="H375" s="118"/>
      <c r="I375" s="87" t="s">
        <v>243</v>
      </c>
      <c r="J375" s="116">
        <v>1200000</v>
      </c>
    </row>
    <row r="376" spans="1:10" ht="22.7" customHeight="1">
      <c r="A376" s="117"/>
      <c r="B376" s="88"/>
      <c r="C376" s="88"/>
      <c r="D376" s="88"/>
      <c r="E376" s="98"/>
      <c r="F376" s="118"/>
      <c r="G376" s="118"/>
      <c r="H376" s="118"/>
      <c r="I376" s="87" t="s">
        <v>242</v>
      </c>
      <c r="J376" s="116">
        <v>1200000</v>
      </c>
    </row>
    <row r="377" spans="1:10" ht="22.7" customHeight="1">
      <c r="A377" s="117"/>
      <c r="B377" s="88"/>
      <c r="C377" s="88"/>
      <c r="D377" s="88"/>
      <c r="E377" s="98"/>
      <c r="F377" s="118"/>
      <c r="G377" s="118"/>
      <c r="H377" s="118"/>
      <c r="I377" s="87" t="s">
        <v>241</v>
      </c>
      <c r="J377" s="116">
        <v>4800000</v>
      </c>
    </row>
    <row r="378" spans="1:10" ht="22.7" customHeight="1">
      <c r="A378" s="117"/>
      <c r="B378" s="88"/>
      <c r="C378" s="88"/>
      <c r="D378" s="88"/>
      <c r="E378" s="98"/>
      <c r="F378" s="118"/>
      <c r="G378" s="118"/>
      <c r="H378" s="118"/>
      <c r="I378" s="87" t="s">
        <v>240</v>
      </c>
      <c r="J378" s="116">
        <v>1900000</v>
      </c>
    </row>
    <row r="379" spans="1:10" ht="22.7" customHeight="1">
      <c r="A379" s="117"/>
      <c r="B379" s="88"/>
      <c r="C379" s="88"/>
      <c r="D379" s="88"/>
      <c r="E379" s="87" t="s">
        <v>239</v>
      </c>
      <c r="F379" s="115">
        <v>6350</v>
      </c>
      <c r="G379" s="115">
        <v>5600</v>
      </c>
      <c r="H379" s="115">
        <v>750</v>
      </c>
      <c r="I379" s="87" t="s">
        <v>238</v>
      </c>
      <c r="J379" s="116">
        <v>750000</v>
      </c>
    </row>
    <row r="380" spans="1:10" ht="22.7" customHeight="1">
      <c r="A380" s="117"/>
      <c r="B380" s="88"/>
      <c r="C380" s="88"/>
      <c r="D380" s="91" t="s">
        <v>237</v>
      </c>
      <c r="E380" s="90"/>
      <c r="F380" s="115">
        <v>20654</v>
      </c>
      <c r="G380" s="115">
        <v>23448</v>
      </c>
      <c r="H380" s="115">
        <v>-2794</v>
      </c>
      <c r="I380" s="87"/>
      <c r="J380" s="114"/>
    </row>
    <row r="381" spans="1:10" ht="22.7" customHeight="1">
      <c r="A381" s="117"/>
      <c r="B381" s="88"/>
      <c r="C381" s="88"/>
      <c r="D381" s="88"/>
      <c r="E381" s="87" t="s">
        <v>236</v>
      </c>
      <c r="F381" s="115">
        <v>18402</v>
      </c>
      <c r="G381" s="115">
        <v>21562</v>
      </c>
      <c r="H381" s="115">
        <v>-3160</v>
      </c>
      <c r="I381" s="87" t="s">
        <v>235</v>
      </c>
      <c r="J381" s="116">
        <v>-1360000</v>
      </c>
    </row>
    <row r="382" spans="1:10" ht="22.7" customHeight="1">
      <c r="A382" s="117"/>
      <c r="B382" s="88"/>
      <c r="C382" s="88"/>
      <c r="D382" s="88"/>
      <c r="E382" s="98"/>
      <c r="F382" s="118"/>
      <c r="G382" s="118"/>
      <c r="H382" s="118"/>
      <c r="I382" s="87" t="s">
        <v>234</v>
      </c>
      <c r="J382" s="116">
        <v>-1800000</v>
      </c>
    </row>
    <row r="383" spans="1:10" ht="22.7" customHeight="1">
      <c r="A383" s="117"/>
      <c r="B383" s="88"/>
      <c r="C383" s="88"/>
      <c r="D383" s="88"/>
      <c r="E383" s="87" t="s">
        <v>233</v>
      </c>
      <c r="F383" s="115">
        <v>2252</v>
      </c>
      <c r="G383" s="115">
        <v>1886</v>
      </c>
      <c r="H383" s="115">
        <v>366</v>
      </c>
      <c r="I383" s="87" t="s">
        <v>232</v>
      </c>
      <c r="J383" s="116">
        <v>134000</v>
      </c>
    </row>
    <row r="384" spans="1:10" ht="22.7" customHeight="1">
      <c r="A384" s="117"/>
      <c r="B384" s="88"/>
      <c r="C384" s="88"/>
      <c r="D384" s="88"/>
      <c r="E384" s="98"/>
      <c r="F384" s="118"/>
      <c r="G384" s="118"/>
      <c r="H384" s="118"/>
      <c r="I384" s="87" t="s">
        <v>231</v>
      </c>
      <c r="J384" s="116">
        <v>163000</v>
      </c>
    </row>
    <row r="385" spans="1:10" ht="22.7" customHeight="1">
      <c r="A385" s="117"/>
      <c r="B385" s="88"/>
      <c r="C385" s="88"/>
      <c r="D385" s="88"/>
      <c r="E385" s="98"/>
      <c r="F385" s="118"/>
      <c r="G385" s="118"/>
      <c r="H385" s="118"/>
      <c r="I385" s="87" t="s">
        <v>230</v>
      </c>
      <c r="J385" s="116">
        <v>32000</v>
      </c>
    </row>
    <row r="386" ht="2.1" customHeight="1"/>
    <row r="387" ht="22.5" customHeight="1"/>
    <row r="388" ht="2.1" customHeight="1"/>
    <row r="389" ht="5.85" customHeight="1"/>
    <row r="390" spans="1:10" ht="17.1" customHeight="1">
      <c r="A390" s="77" t="s">
        <v>229</v>
      </c>
      <c r="B390" s="77"/>
      <c r="C390" s="77"/>
      <c r="D390" s="77"/>
      <c r="E390" s="77"/>
      <c r="F390" s="77"/>
      <c r="G390" s="77"/>
      <c r="H390" s="77"/>
      <c r="I390" s="76" t="s">
        <v>86</v>
      </c>
      <c r="J390" s="112" t="s">
        <v>85</v>
      </c>
    </row>
    <row r="391" ht="52.9" customHeight="1"/>
    <row r="392" spans="1:10" ht="32.1" customHeight="1">
      <c r="A392" s="106" t="s">
        <v>194</v>
      </c>
      <c r="B392" s="106"/>
      <c r="C392" s="106"/>
      <c r="D392" s="106"/>
      <c r="E392" s="106"/>
      <c r="F392" s="106"/>
      <c r="G392" s="106"/>
      <c r="H392" s="106"/>
      <c r="I392" s="106"/>
      <c r="J392" s="106"/>
    </row>
    <row r="393" ht="10.5" customHeight="1"/>
    <row r="394" spans="1:10" ht="17.1" customHeight="1">
      <c r="A394" s="75" t="s">
        <v>110</v>
      </c>
      <c r="B394" s="75"/>
      <c r="C394" s="75"/>
      <c r="D394" s="75"/>
      <c r="E394" s="112" t="s">
        <v>109</v>
      </c>
      <c r="F394" s="77" t="s">
        <v>108</v>
      </c>
      <c r="G394" s="77"/>
      <c r="H394" s="77"/>
      <c r="I394" s="77"/>
      <c r="J394" s="77"/>
    </row>
    <row r="395" spans="1:10" ht="22.7" customHeight="1">
      <c r="A395" s="83" t="s">
        <v>193</v>
      </c>
      <c r="B395" s="83"/>
      <c r="C395" s="83"/>
      <c r="D395" s="83"/>
      <c r="E395" s="83"/>
      <c r="F395" s="101" t="s">
        <v>106</v>
      </c>
      <c r="G395" s="101" t="s">
        <v>105</v>
      </c>
      <c r="H395" s="101" t="s">
        <v>192</v>
      </c>
      <c r="I395" s="83" t="s">
        <v>103</v>
      </c>
      <c r="J395" s="83"/>
    </row>
    <row r="396" spans="1:10" ht="22.7" customHeight="1">
      <c r="A396" s="119" t="s">
        <v>191</v>
      </c>
      <c r="B396" s="119" t="s">
        <v>190</v>
      </c>
      <c r="C396" s="119" t="s">
        <v>189</v>
      </c>
      <c r="D396" s="119" t="s">
        <v>188</v>
      </c>
      <c r="E396" s="102" t="s">
        <v>97</v>
      </c>
      <c r="F396" s="101"/>
      <c r="G396" s="101"/>
      <c r="H396" s="101"/>
      <c r="I396" s="83"/>
      <c r="J396" s="83"/>
    </row>
    <row r="397" spans="1:10" ht="22.7" customHeight="1">
      <c r="A397" s="117"/>
      <c r="B397" s="88"/>
      <c r="C397" s="88"/>
      <c r="D397" s="88"/>
      <c r="E397" s="98"/>
      <c r="F397" s="118"/>
      <c r="G397" s="118"/>
      <c r="H397" s="118"/>
      <c r="I397" s="87" t="s">
        <v>228</v>
      </c>
      <c r="J397" s="116">
        <v>37000</v>
      </c>
    </row>
    <row r="398" spans="1:10" ht="22.7" customHeight="1">
      <c r="A398" s="93"/>
      <c r="B398" s="91" t="s">
        <v>227</v>
      </c>
      <c r="C398" s="92"/>
      <c r="D398" s="92"/>
      <c r="E398" s="90"/>
      <c r="F398" s="115">
        <v>180509</v>
      </c>
      <c r="G398" s="115">
        <v>163698</v>
      </c>
      <c r="H398" s="115">
        <v>16811</v>
      </c>
      <c r="I398" s="87"/>
      <c r="J398" s="114"/>
    </row>
    <row r="399" spans="1:10" ht="22.7" customHeight="1">
      <c r="A399" s="117"/>
      <c r="B399" s="93"/>
      <c r="C399" s="91" t="s">
        <v>226</v>
      </c>
      <c r="D399" s="92"/>
      <c r="E399" s="90"/>
      <c r="F399" s="115">
        <v>180509</v>
      </c>
      <c r="G399" s="115">
        <v>163698</v>
      </c>
      <c r="H399" s="115">
        <v>16811</v>
      </c>
      <c r="I399" s="87"/>
      <c r="J399" s="114"/>
    </row>
    <row r="400" spans="1:10" ht="22.7" customHeight="1">
      <c r="A400" s="117"/>
      <c r="B400" s="88"/>
      <c r="C400" s="88"/>
      <c r="D400" s="91" t="s">
        <v>225</v>
      </c>
      <c r="E400" s="90"/>
      <c r="F400" s="115">
        <v>58460</v>
      </c>
      <c r="G400" s="115">
        <v>66970</v>
      </c>
      <c r="H400" s="115">
        <v>-8510</v>
      </c>
      <c r="I400" s="87"/>
      <c r="J400" s="114"/>
    </row>
    <row r="401" spans="1:10" ht="22.7" customHeight="1">
      <c r="A401" s="117"/>
      <c r="B401" s="88"/>
      <c r="C401" s="88"/>
      <c r="D401" s="88"/>
      <c r="E401" s="87" t="s">
        <v>224</v>
      </c>
      <c r="F401" s="115">
        <v>41500</v>
      </c>
      <c r="G401" s="115">
        <v>42000</v>
      </c>
      <c r="H401" s="115">
        <v>-500</v>
      </c>
      <c r="I401" s="87" t="s">
        <v>223</v>
      </c>
      <c r="J401" s="116">
        <v>-500000</v>
      </c>
    </row>
    <row r="402" spans="1:10" ht="22.7" customHeight="1">
      <c r="A402" s="117"/>
      <c r="B402" s="88"/>
      <c r="C402" s="88"/>
      <c r="D402" s="88"/>
      <c r="E402" s="87" t="s">
        <v>222</v>
      </c>
      <c r="F402" s="115">
        <v>8000</v>
      </c>
      <c r="G402" s="115">
        <v>14700</v>
      </c>
      <c r="H402" s="115">
        <v>-6700</v>
      </c>
      <c r="I402" s="87" t="s">
        <v>221</v>
      </c>
      <c r="J402" s="116">
        <v>-6700000</v>
      </c>
    </row>
    <row r="403" spans="1:10" ht="22.7" customHeight="1">
      <c r="A403" s="117"/>
      <c r="B403" s="88"/>
      <c r="C403" s="88"/>
      <c r="D403" s="88"/>
      <c r="E403" s="87" t="s">
        <v>220</v>
      </c>
      <c r="F403" s="115">
        <v>8960</v>
      </c>
      <c r="G403" s="115">
        <v>10270</v>
      </c>
      <c r="H403" s="115">
        <v>-1310</v>
      </c>
      <c r="I403" s="87" t="s">
        <v>219</v>
      </c>
      <c r="J403" s="116">
        <v>-300000</v>
      </c>
    </row>
    <row r="404" spans="1:10" ht="22.7" customHeight="1">
      <c r="A404" s="117"/>
      <c r="B404" s="88"/>
      <c r="C404" s="88"/>
      <c r="D404" s="88"/>
      <c r="E404" s="98"/>
      <c r="F404" s="118"/>
      <c r="G404" s="118"/>
      <c r="H404" s="118"/>
      <c r="I404" s="87" t="s">
        <v>218</v>
      </c>
      <c r="J404" s="116">
        <v>-100000</v>
      </c>
    </row>
    <row r="405" spans="1:10" ht="22.7" customHeight="1">
      <c r="A405" s="117"/>
      <c r="B405" s="88"/>
      <c r="C405" s="88"/>
      <c r="D405" s="88"/>
      <c r="E405" s="98"/>
      <c r="F405" s="118"/>
      <c r="G405" s="118"/>
      <c r="H405" s="118"/>
      <c r="I405" s="87" t="s">
        <v>217</v>
      </c>
      <c r="J405" s="116">
        <v>-900000</v>
      </c>
    </row>
    <row r="406" spans="1:10" ht="22.7" customHeight="1">
      <c r="A406" s="117"/>
      <c r="B406" s="88"/>
      <c r="C406" s="88"/>
      <c r="D406" s="88"/>
      <c r="E406" s="98"/>
      <c r="F406" s="118"/>
      <c r="G406" s="118"/>
      <c r="H406" s="118"/>
      <c r="I406" s="87" t="s">
        <v>216</v>
      </c>
      <c r="J406" s="116">
        <v>-10000</v>
      </c>
    </row>
    <row r="407" spans="1:10" ht="22.7" customHeight="1">
      <c r="A407" s="117"/>
      <c r="B407" s="88"/>
      <c r="C407" s="88"/>
      <c r="D407" s="91" t="s">
        <v>215</v>
      </c>
      <c r="E407" s="90"/>
      <c r="F407" s="115">
        <v>13776</v>
      </c>
      <c r="G407" s="115">
        <v>14568</v>
      </c>
      <c r="H407" s="115">
        <v>-792</v>
      </c>
      <c r="I407" s="87"/>
      <c r="J407" s="114"/>
    </row>
    <row r="408" spans="1:10" ht="22.7" customHeight="1">
      <c r="A408" s="117"/>
      <c r="B408" s="88"/>
      <c r="C408" s="88"/>
      <c r="D408" s="88"/>
      <c r="E408" s="87" t="s">
        <v>199</v>
      </c>
      <c r="F408" s="115">
        <v>13776</v>
      </c>
      <c r="G408" s="115">
        <v>14568</v>
      </c>
      <c r="H408" s="115">
        <v>-792</v>
      </c>
      <c r="I408" s="87" t="s">
        <v>214</v>
      </c>
      <c r="J408" s="116">
        <v>-528000</v>
      </c>
    </row>
    <row r="409" spans="1:10" ht="22.7" customHeight="1">
      <c r="A409" s="117"/>
      <c r="B409" s="88"/>
      <c r="C409" s="88"/>
      <c r="D409" s="88"/>
      <c r="E409" s="98"/>
      <c r="F409" s="118"/>
      <c r="G409" s="118"/>
      <c r="H409" s="118"/>
      <c r="I409" s="87" t="s">
        <v>213</v>
      </c>
      <c r="J409" s="116">
        <v>-264000</v>
      </c>
    </row>
    <row r="410" spans="1:10" ht="22.7" customHeight="1">
      <c r="A410" s="117"/>
      <c r="B410" s="88"/>
      <c r="C410" s="88"/>
      <c r="D410" s="91" t="s">
        <v>212</v>
      </c>
      <c r="E410" s="90"/>
      <c r="F410" s="115">
        <v>26920</v>
      </c>
      <c r="G410" s="115">
        <v>28502</v>
      </c>
      <c r="H410" s="115">
        <v>-1582</v>
      </c>
      <c r="I410" s="87"/>
      <c r="J410" s="114"/>
    </row>
    <row r="411" spans="1:10" ht="22.7" customHeight="1">
      <c r="A411" s="117"/>
      <c r="B411" s="88"/>
      <c r="C411" s="88"/>
      <c r="D411" s="88"/>
      <c r="E411" s="87" t="s">
        <v>199</v>
      </c>
      <c r="F411" s="115">
        <v>26920</v>
      </c>
      <c r="G411" s="115">
        <v>28502</v>
      </c>
      <c r="H411" s="115">
        <v>-1582</v>
      </c>
      <c r="I411" s="87" t="s">
        <v>211</v>
      </c>
      <c r="J411" s="116">
        <v>-1106000</v>
      </c>
    </row>
    <row r="412" spans="1:10" ht="22.7" customHeight="1">
      <c r="A412" s="117"/>
      <c r="B412" s="88"/>
      <c r="C412" s="88"/>
      <c r="D412" s="88"/>
      <c r="E412" s="98"/>
      <c r="F412" s="118"/>
      <c r="G412" s="118"/>
      <c r="H412" s="118"/>
      <c r="I412" s="87" t="s">
        <v>210</v>
      </c>
      <c r="J412" s="116">
        <v>-276000</v>
      </c>
    </row>
    <row r="413" spans="1:10" ht="22.7" customHeight="1">
      <c r="A413" s="117"/>
      <c r="B413" s="88"/>
      <c r="C413" s="88"/>
      <c r="D413" s="88"/>
      <c r="E413" s="98"/>
      <c r="F413" s="118"/>
      <c r="G413" s="118"/>
      <c r="H413" s="118"/>
      <c r="I413" s="87" t="s">
        <v>209</v>
      </c>
      <c r="J413" s="116">
        <v>-200000</v>
      </c>
    </row>
    <row r="414" spans="1:10" ht="22.7" customHeight="1">
      <c r="A414" s="117"/>
      <c r="B414" s="88"/>
      <c r="C414" s="88"/>
      <c r="D414" s="91" t="s">
        <v>208</v>
      </c>
      <c r="E414" s="90"/>
      <c r="F414" s="115">
        <v>20180</v>
      </c>
      <c r="G414" s="115">
        <v>20100</v>
      </c>
      <c r="H414" s="115">
        <v>80</v>
      </c>
      <c r="I414" s="87"/>
      <c r="J414" s="114"/>
    </row>
    <row r="415" spans="1:10" ht="22.7" customHeight="1">
      <c r="A415" s="117"/>
      <c r="B415" s="88"/>
      <c r="C415" s="88"/>
      <c r="D415" s="88"/>
      <c r="E415" s="87" t="s">
        <v>199</v>
      </c>
      <c r="F415" s="115">
        <v>20180</v>
      </c>
      <c r="G415" s="115">
        <v>20100</v>
      </c>
      <c r="H415" s="115">
        <v>80</v>
      </c>
      <c r="I415" s="87" t="s">
        <v>207</v>
      </c>
      <c r="J415" s="116">
        <v>1010000</v>
      </c>
    </row>
    <row r="416" spans="1:10" ht="22.7" customHeight="1">
      <c r="A416" s="117"/>
      <c r="B416" s="88"/>
      <c r="C416" s="88"/>
      <c r="D416" s="88"/>
      <c r="E416" s="98"/>
      <c r="F416" s="118"/>
      <c r="G416" s="118"/>
      <c r="H416" s="118"/>
      <c r="I416" s="87" t="s">
        <v>206</v>
      </c>
      <c r="J416" s="116">
        <v>-231000</v>
      </c>
    </row>
    <row r="417" spans="1:10" ht="22.7" customHeight="1">
      <c r="A417" s="117"/>
      <c r="B417" s="88"/>
      <c r="C417" s="88"/>
      <c r="D417" s="88"/>
      <c r="E417" s="98"/>
      <c r="F417" s="118"/>
      <c r="G417" s="118"/>
      <c r="H417" s="118"/>
      <c r="I417" s="87" t="s">
        <v>205</v>
      </c>
      <c r="J417" s="116">
        <v>-141000</v>
      </c>
    </row>
    <row r="418" spans="1:10" ht="22.7" customHeight="1">
      <c r="A418" s="117"/>
      <c r="B418" s="88"/>
      <c r="C418" s="88"/>
      <c r="D418" s="88"/>
      <c r="E418" s="98"/>
      <c r="F418" s="118"/>
      <c r="G418" s="118"/>
      <c r="H418" s="118"/>
      <c r="I418" s="87" t="s">
        <v>204</v>
      </c>
      <c r="J418" s="116">
        <v>-558000</v>
      </c>
    </row>
    <row r="419" spans="1:10" ht="22.7" customHeight="1">
      <c r="A419" s="117"/>
      <c r="B419" s="88"/>
      <c r="C419" s="88"/>
      <c r="D419" s="91" t="s">
        <v>203</v>
      </c>
      <c r="E419" s="90"/>
      <c r="F419" s="115">
        <v>60</v>
      </c>
      <c r="G419" s="115">
        <v>160</v>
      </c>
      <c r="H419" s="115">
        <v>-100</v>
      </c>
      <c r="I419" s="87"/>
      <c r="J419" s="114"/>
    </row>
    <row r="420" spans="1:10" ht="22.7" customHeight="1">
      <c r="A420" s="117"/>
      <c r="B420" s="88"/>
      <c r="C420" s="88"/>
      <c r="D420" s="88"/>
      <c r="E420" s="87" t="s">
        <v>202</v>
      </c>
      <c r="F420" s="115">
        <v>60</v>
      </c>
      <c r="G420" s="115">
        <v>160</v>
      </c>
      <c r="H420" s="115">
        <v>-100</v>
      </c>
      <c r="I420" s="87" t="s">
        <v>201</v>
      </c>
      <c r="J420" s="116">
        <v>-100000</v>
      </c>
    </row>
    <row r="421" spans="1:10" ht="22.7" customHeight="1">
      <c r="A421" s="117"/>
      <c r="B421" s="88"/>
      <c r="C421" s="88"/>
      <c r="D421" s="91" t="s">
        <v>200</v>
      </c>
      <c r="E421" s="90"/>
      <c r="F421" s="115">
        <v>57613</v>
      </c>
      <c r="G421" s="115">
        <v>29898</v>
      </c>
      <c r="H421" s="115">
        <v>27715</v>
      </c>
      <c r="I421" s="87"/>
      <c r="J421" s="114"/>
    </row>
    <row r="422" spans="1:10" ht="22.7" customHeight="1">
      <c r="A422" s="117"/>
      <c r="B422" s="88"/>
      <c r="C422" s="88"/>
      <c r="D422" s="88"/>
      <c r="E422" s="87" t="s">
        <v>199</v>
      </c>
      <c r="F422" s="115">
        <v>57413</v>
      </c>
      <c r="G422" s="115">
        <v>29698</v>
      </c>
      <c r="H422" s="115">
        <v>27715</v>
      </c>
      <c r="I422" s="87" t="s">
        <v>198</v>
      </c>
      <c r="J422" s="116">
        <v>3735000</v>
      </c>
    </row>
    <row r="423" spans="1:10" ht="22.7" customHeight="1">
      <c r="A423" s="117"/>
      <c r="B423" s="88"/>
      <c r="C423" s="88"/>
      <c r="D423" s="88"/>
      <c r="E423" s="98"/>
      <c r="F423" s="118"/>
      <c r="G423" s="118"/>
      <c r="H423" s="118"/>
      <c r="I423" s="87" t="s">
        <v>197</v>
      </c>
      <c r="J423" s="116">
        <v>-22000</v>
      </c>
    </row>
    <row r="424" spans="1:10" ht="22.7" customHeight="1">
      <c r="A424" s="117"/>
      <c r="B424" s="88"/>
      <c r="C424" s="88"/>
      <c r="D424" s="88"/>
      <c r="E424" s="98"/>
      <c r="F424" s="118"/>
      <c r="G424" s="118"/>
      <c r="H424" s="118"/>
      <c r="I424" s="87" t="s">
        <v>196</v>
      </c>
      <c r="J424" s="116">
        <v>2000000</v>
      </c>
    </row>
    <row r="425" ht="2.1" customHeight="1"/>
    <row r="426" ht="22.7" customHeight="1"/>
    <row r="427" ht="2.1" customHeight="1"/>
    <row r="428" ht="5.85" customHeight="1"/>
    <row r="429" spans="1:10" ht="17.1" customHeight="1">
      <c r="A429" s="77" t="s">
        <v>195</v>
      </c>
      <c r="B429" s="77"/>
      <c r="C429" s="77"/>
      <c r="D429" s="77"/>
      <c r="E429" s="77"/>
      <c r="F429" s="77"/>
      <c r="G429" s="77"/>
      <c r="H429" s="77"/>
      <c r="I429" s="76" t="s">
        <v>86</v>
      </c>
      <c r="J429" s="112" t="s">
        <v>85</v>
      </c>
    </row>
    <row r="430" ht="52.9" customHeight="1"/>
    <row r="431" spans="1:10" ht="32.1" customHeight="1">
      <c r="A431" s="106" t="s">
        <v>194</v>
      </c>
      <c r="B431" s="106"/>
      <c r="C431" s="106"/>
      <c r="D431" s="106"/>
      <c r="E431" s="106"/>
      <c r="F431" s="106"/>
      <c r="G431" s="106"/>
      <c r="H431" s="106"/>
      <c r="I431" s="106"/>
      <c r="J431" s="106"/>
    </row>
    <row r="432" ht="10.5" customHeight="1"/>
    <row r="433" spans="1:10" ht="17.1" customHeight="1">
      <c r="A433" s="75" t="s">
        <v>110</v>
      </c>
      <c r="B433" s="75"/>
      <c r="C433" s="75"/>
      <c r="D433" s="75"/>
      <c r="E433" s="112" t="s">
        <v>109</v>
      </c>
      <c r="F433" s="77" t="s">
        <v>108</v>
      </c>
      <c r="G433" s="77"/>
      <c r="H433" s="77"/>
      <c r="I433" s="77"/>
      <c r="J433" s="77"/>
    </row>
    <row r="434" spans="1:10" ht="22.7" customHeight="1">
      <c r="A434" s="83" t="s">
        <v>193</v>
      </c>
      <c r="B434" s="83"/>
      <c r="C434" s="83"/>
      <c r="D434" s="83"/>
      <c r="E434" s="83"/>
      <c r="F434" s="101" t="s">
        <v>106</v>
      </c>
      <c r="G434" s="101" t="s">
        <v>105</v>
      </c>
      <c r="H434" s="101" t="s">
        <v>192</v>
      </c>
      <c r="I434" s="83" t="s">
        <v>103</v>
      </c>
      <c r="J434" s="83"/>
    </row>
    <row r="435" spans="1:10" ht="22.7" customHeight="1">
      <c r="A435" s="119" t="s">
        <v>191</v>
      </c>
      <c r="B435" s="119" t="s">
        <v>190</v>
      </c>
      <c r="C435" s="119" t="s">
        <v>189</v>
      </c>
      <c r="D435" s="119" t="s">
        <v>188</v>
      </c>
      <c r="E435" s="102" t="s">
        <v>97</v>
      </c>
      <c r="F435" s="101"/>
      <c r="G435" s="101"/>
      <c r="H435" s="101"/>
      <c r="I435" s="83"/>
      <c r="J435" s="83"/>
    </row>
    <row r="436" spans="1:10" ht="22.7" customHeight="1">
      <c r="A436" s="117"/>
      <c r="B436" s="88"/>
      <c r="C436" s="88"/>
      <c r="D436" s="88"/>
      <c r="E436" s="98"/>
      <c r="F436" s="118"/>
      <c r="G436" s="118"/>
      <c r="H436" s="118"/>
      <c r="I436" s="87" t="s">
        <v>187</v>
      </c>
      <c r="J436" s="116">
        <v>-12000</v>
      </c>
    </row>
    <row r="437" spans="1:10" ht="22.7" customHeight="1">
      <c r="A437" s="117"/>
      <c r="B437" s="88"/>
      <c r="C437" s="88"/>
      <c r="D437" s="88"/>
      <c r="E437" s="98"/>
      <c r="F437" s="118"/>
      <c r="G437" s="118"/>
      <c r="H437" s="118"/>
      <c r="I437" s="87" t="s">
        <v>186</v>
      </c>
      <c r="J437" s="116">
        <v>22014000</v>
      </c>
    </row>
    <row r="438" spans="1:10" ht="22.7" customHeight="1">
      <c r="A438" s="93"/>
      <c r="B438" s="91" t="s">
        <v>185</v>
      </c>
      <c r="C438" s="92"/>
      <c r="D438" s="92"/>
      <c r="E438" s="90"/>
      <c r="F438" s="115">
        <v>2370</v>
      </c>
      <c r="G438" s="115">
        <v>3200</v>
      </c>
      <c r="H438" s="115">
        <v>-830</v>
      </c>
      <c r="I438" s="87"/>
      <c r="J438" s="114"/>
    </row>
    <row r="439" spans="1:10" ht="22.7" customHeight="1">
      <c r="A439" s="117"/>
      <c r="B439" s="93"/>
      <c r="C439" s="91" t="s">
        <v>184</v>
      </c>
      <c r="D439" s="92"/>
      <c r="E439" s="90"/>
      <c r="F439" s="115">
        <v>1370</v>
      </c>
      <c r="G439" s="115">
        <v>1900</v>
      </c>
      <c r="H439" s="115">
        <v>-530</v>
      </c>
      <c r="I439" s="87"/>
      <c r="J439" s="114"/>
    </row>
    <row r="440" spans="1:10" ht="22.7" customHeight="1">
      <c r="A440" s="117"/>
      <c r="B440" s="88"/>
      <c r="C440" s="88"/>
      <c r="D440" s="91" t="s">
        <v>184</v>
      </c>
      <c r="E440" s="90"/>
      <c r="F440" s="115">
        <v>1370</v>
      </c>
      <c r="G440" s="115">
        <v>1900</v>
      </c>
      <c r="H440" s="115">
        <v>-530</v>
      </c>
      <c r="I440" s="87"/>
      <c r="J440" s="114"/>
    </row>
    <row r="441" spans="1:10" ht="22.7" customHeight="1">
      <c r="A441" s="117"/>
      <c r="B441" s="88"/>
      <c r="C441" s="88"/>
      <c r="D441" s="88"/>
      <c r="E441" s="87" t="s">
        <v>183</v>
      </c>
      <c r="F441" s="115">
        <v>370</v>
      </c>
      <c r="G441" s="115">
        <v>900</v>
      </c>
      <c r="H441" s="115">
        <v>-530</v>
      </c>
      <c r="I441" s="87" t="s">
        <v>182</v>
      </c>
      <c r="J441" s="116">
        <v>-530000</v>
      </c>
    </row>
    <row r="442" spans="1:10" ht="22.7" customHeight="1">
      <c r="A442" s="117"/>
      <c r="B442" s="93"/>
      <c r="C442" s="91" t="s">
        <v>181</v>
      </c>
      <c r="D442" s="92"/>
      <c r="E442" s="90"/>
      <c r="F442" s="115">
        <v>1000</v>
      </c>
      <c r="G442" s="115">
        <v>1300</v>
      </c>
      <c r="H442" s="115">
        <v>-300</v>
      </c>
      <c r="I442" s="87"/>
      <c r="J442" s="114"/>
    </row>
    <row r="443" spans="1:10" ht="22.7" customHeight="1">
      <c r="A443" s="117"/>
      <c r="B443" s="88"/>
      <c r="C443" s="88"/>
      <c r="D443" s="91" t="s">
        <v>180</v>
      </c>
      <c r="E443" s="90"/>
      <c r="F443" s="115">
        <v>0</v>
      </c>
      <c r="G443" s="115">
        <v>300</v>
      </c>
      <c r="H443" s="115">
        <v>-300</v>
      </c>
      <c r="I443" s="87"/>
      <c r="J443" s="114"/>
    </row>
    <row r="444" spans="1:10" ht="22.7" customHeight="1">
      <c r="A444" s="117"/>
      <c r="B444" s="88"/>
      <c r="C444" s="88"/>
      <c r="D444" s="88"/>
      <c r="E444" s="87" t="s">
        <v>179</v>
      </c>
      <c r="F444" s="115">
        <v>0</v>
      </c>
      <c r="G444" s="115">
        <v>300</v>
      </c>
      <c r="H444" s="115">
        <v>-300</v>
      </c>
      <c r="I444" s="87" t="s">
        <v>178</v>
      </c>
      <c r="J444" s="116">
        <v>-300000</v>
      </c>
    </row>
    <row r="445" spans="1:10" ht="22.7" customHeight="1">
      <c r="A445" s="91" t="s">
        <v>177</v>
      </c>
      <c r="B445" s="92"/>
      <c r="C445" s="92"/>
      <c r="D445" s="92"/>
      <c r="E445" s="90"/>
      <c r="F445" s="115">
        <v>4797</v>
      </c>
      <c r="G445" s="115">
        <v>4797</v>
      </c>
      <c r="H445" s="115">
        <v>0</v>
      </c>
      <c r="I445" s="87"/>
      <c r="J445" s="114"/>
    </row>
    <row r="446" spans="1:10" ht="22.7" customHeight="1">
      <c r="A446" s="83" t="s">
        <v>176</v>
      </c>
      <c r="B446" s="83"/>
      <c r="C446" s="83"/>
      <c r="D446" s="83"/>
      <c r="E446" s="83"/>
      <c r="F446" s="82">
        <v>1888090</v>
      </c>
      <c r="G446" s="82">
        <v>1901228</v>
      </c>
      <c r="H446" s="81">
        <v>-13138</v>
      </c>
      <c r="I446" s="113"/>
      <c r="J446" s="113"/>
    </row>
    <row r="447" ht="2.1" customHeight="1"/>
    <row r="448" ht="408.6" customHeight="1"/>
    <row r="449" ht="2.1" customHeight="1"/>
    <row r="450" ht="5.85" customHeight="1"/>
    <row r="451" spans="1:10" ht="17.1" customHeight="1">
      <c r="A451" s="77" t="s">
        <v>175</v>
      </c>
      <c r="B451" s="77"/>
      <c r="C451" s="77"/>
      <c r="D451" s="77"/>
      <c r="E451" s="77"/>
      <c r="F451" s="77"/>
      <c r="G451" s="77"/>
      <c r="H451" s="77"/>
      <c r="I451" s="76" t="s">
        <v>86</v>
      </c>
      <c r="J451" s="112" t="s">
        <v>85</v>
      </c>
    </row>
  </sheetData>
  <mergeCells count="110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F394:J394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433:D433"/>
    <mergeCell ref="F433:J433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A446:E446"/>
    <mergeCell ref="I446:J446"/>
    <mergeCell ref="A451:H451"/>
    <mergeCell ref="A429:H429"/>
    <mergeCell ref="A431:J431"/>
    <mergeCell ref="A434:E434"/>
    <mergeCell ref="F434:F435"/>
    <mergeCell ref="G434:G435"/>
    <mergeCell ref="H434:H435"/>
    <mergeCell ref="I434:J43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2018-01-26T02:22:31Z</cp:lastPrinted>
  <dcterms:created xsi:type="dcterms:W3CDTF">2013-03-31T05:54:36Z</dcterms:created>
  <dcterms:modified xsi:type="dcterms:W3CDTF">2018-02-01T06:54:13Z</dcterms:modified>
  <cp:category/>
  <cp:version/>
  <cp:contentType/>
  <cp:contentStatus/>
  <cp:revision>21</cp:revision>
</cp:coreProperties>
</file>